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МОК (сайт)" sheetId="2" r:id="rId1"/>
  </sheets>
  <externalReferences>
    <externalReference r:id="rId2"/>
  </externalReferences>
  <definedNames>
    <definedName name="Z_2D21A881_8113_4D9C_BE4D_A52854EBEFCB_.wvu.PrintArea" localSheetId="0" hidden="1">'МОК (сайт)'!$A$1:$C$30</definedName>
    <definedName name="Z_2D21A881_8113_4D9C_BE4D_A52854EBEFCB_.wvu.PrintTitles" localSheetId="0" hidden="1">'МОК (сайт)'!$5:$7</definedName>
    <definedName name="Z_2D21A881_8113_4D9C_BE4D_A52854EBEFCB_.wvu.Rows" localSheetId="0" hidden="1">'МОК (сайт)'!#REF!,'МОК (сайт)'!#REF!,'МОК (сайт)'!#REF!,'МОК (сайт)'!#REF!,'МОК (сайт)'!#REF!,'МОК (сайт)'!#REF!</definedName>
    <definedName name="Z_668FEEE9_5A50_4290_97A7_2EDA4F579290_.wvu.PrintArea" localSheetId="0" hidden="1">'МОК (сайт)'!$A$1:$C$30</definedName>
    <definedName name="Z_668FEEE9_5A50_4290_97A7_2EDA4F579290_.wvu.PrintTitles" localSheetId="0" hidden="1">'МОК (сайт)'!$5:$7</definedName>
    <definedName name="Z_668FEEE9_5A50_4290_97A7_2EDA4F579290_.wvu.Rows" localSheetId="0" hidden="1">'МОК (сайт)'!#REF!,'МОК (сайт)'!#REF!,'МОК (сайт)'!#REF!,'МОК (сайт)'!#REF!,'МОК (сайт)'!#REF!,'МОК (сайт)'!#REF!,'МОК (сайт)'!#REF!</definedName>
    <definedName name="Z_85BA877B_1CB4_4119_ACF3_5440D925D70A_.wvu.PrintArea" localSheetId="0" hidden="1">'МОК (сайт)'!$A$1:$C$30</definedName>
    <definedName name="Z_85BA877B_1CB4_4119_ACF3_5440D925D70A_.wvu.PrintTitles" localSheetId="0" hidden="1">'МОК (сайт)'!$5:$7</definedName>
    <definedName name="Z_85BA877B_1CB4_4119_ACF3_5440D925D70A_.wvu.Rows" localSheetId="0" hidden="1">'МОК (сайт)'!#REF!,'МОК (сайт)'!#REF!,'МОК (сайт)'!#REF!,'МОК (сайт)'!#REF!,'МОК (сайт)'!#REF!,'МОК (сайт)'!#REF!,'МОК (сайт)'!#REF!,'МОК (сайт)'!#REF!,'МОК (сайт)'!#REF!</definedName>
    <definedName name="_xlnm.Print_Titles" localSheetId="0">'МОК (сайт)'!$5:$7</definedName>
    <definedName name="_xlnm.Print_Area" localSheetId="0">'МОК (сайт)'!$A$1:$C$30</definedName>
  </definedNames>
  <calcPr calcId="152511"/>
</workbook>
</file>

<file path=xl/calcChain.xml><?xml version="1.0" encoding="utf-8"?>
<calcChain xmlns="http://schemas.openxmlformats.org/spreadsheetml/2006/main">
  <c r="C30" i="2" l="1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B7" i="2" l="1"/>
</calcChain>
</file>

<file path=xl/sharedStrings.xml><?xml version="1.0" encoding="utf-8"?>
<sst xmlns="http://schemas.openxmlformats.org/spreadsheetml/2006/main" count="51" uniqueCount="51">
  <si>
    <t>№ п/п</t>
  </si>
  <si>
    <t>Наименование показателей</t>
  </si>
  <si>
    <t>МУП 
"МОК"</t>
  </si>
  <si>
    <t>1.</t>
  </si>
  <si>
    <t>Выручка от реализации товаров, продукции, услуг (без НДС, акцизов и аналогичных обязательных платежей) в т.ч:</t>
  </si>
  <si>
    <t>1.1.</t>
  </si>
  <si>
    <t>реализация бытовых услуг</t>
  </si>
  <si>
    <t>1.2.</t>
  </si>
  <si>
    <t>1.3.</t>
  </si>
  <si>
    <t>техосмотр автотранспортных средств</t>
  </si>
  <si>
    <t>2.</t>
  </si>
  <si>
    <t>Себестоимость проданных товаров, работ, услуг, коммерческие расходы, управленческие расходы, в т.ч.:</t>
  </si>
  <si>
    <t>2.1.</t>
  </si>
  <si>
    <t>Материальные затраты</t>
  </si>
  <si>
    <t>2.2.</t>
  </si>
  <si>
    <t>Оплата работ, услуг сторонних организаций</t>
  </si>
  <si>
    <t>2.3.</t>
  </si>
  <si>
    <t>Текущий ремонт</t>
  </si>
  <si>
    <t>2.4.</t>
  </si>
  <si>
    <t>2.5.</t>
  </si>
  <si>
    <t>Затраты на оплату труда</t>
  </si>
  <si>
    <t>Оценочное обязательство по оплате отпускных</t>
  </si>
  <si>
    <t>2.6.</t>
  </si>
  <si>
    <t>Выплаты физлицам по гражданско-правовым договорам</t>
  </si>
  <si>
    <t>2.7.</t>
  </si>
  <si>
    <t>Страховые взносы в ПФР, ФСС, ФОМС, взносы на обязательное соц. страхование от несчастных случаев на производстве</t>
  </si>
  <si>
    <t>2.8.</t>
  </si>
  <si>
    <t>Оплата проезда работников и членов его семьи к месту проведения отпуска и обратно, оплата больничных листов за счет работодателя</t>
  </si>
  <si>
    <t>2.9.</t>
  </si>
  <si>
    <t>Выплаты не входящие в ФЗП и ВСХ</t>
  </si>
  <si>
    <t>2.10.</t>
  </si>
  <si>
    <t>Амортизация основных средств, нематериальных активов</t>
  </si>
  <si>
    <t>2.11.</t>
  </si>
  <si>
    <t xml:space="preserve">Прочие расходы </t>
  </si>
  <si>
    <t>3.</t>
  </si>
  <si>
    <t>Прибыль (убыток) от продаж</t>
  </si>
  <si>
    <t>4.</t>
  </si>
  <si>
    <t>Прочие доходы и расходы, из них:</t>
  </si>
  <si>
    <t>Прочие доходы</t>
  </si>
  <si>
    <t>Прочие расходы</t>
  </si>
  <si>
    <t>5.</t>
  </si>
  <si>
    <t>Прибыль (убыток) до налогообложения</t>
  </si>
  <si>
    <t>6.</t>
  </si>
  <si>
    <t>7.</t>
  </si>
  <si>
    <t>Единый налог, уплачиваемый в связи с применением упрощенной системой налогообложения</t>
  </si>
  <si>
    <t>Чистая прибыль (убыток) отчетного периода</t>
  </si>
  <si>
    <t>тыс. руб.</t>
  </si>
  <si>
    <t>прочие услуги</t>
  </si>
  <si>
    <t>4.1.</t>
  </si>
  <si>
    <t>4.2.</t>
  </si>
  <si>
    <r>
      <t xml:space="preserve">Результаты финансово-хозяйственной деятельности 
</t>
    </r>
    <r>
      <rPr>
        <b/>
        <sz val="13"/>
        <color indexed="10"/>
        <rFont val="Times New Roman"/>
        <family val="1"/>
        <charset val="204"/>
      </rPr>
      <t xml:space="preserve">МУП "Многофункциональный обслуживающий комплекс" </t>
    </r>
    <r>
      <rPr>
        <b/>
        <sz val="13"/>
        <rFont val="Times New Roman"/>
        <family val="1"/>
        <charset val="204"/>
      </rPr>
      <t>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</si>
</sst>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0" xfId="0" applyFont="1"/>
    <xf numFmtId="0" fontId="4" fillId="0" borderId="0" xfId="0" applyFont="1" applyFill="1"/>
    <xf numFmtId="0" fontId="6" fillId="0" borderId="0" xfId="1" applyFont="1" applyFill="1"/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3" fontId="2" fillId="2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shrinkToFit="1"/>
    </xf>
    <xf numFmtId="3" fontId="2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shrinkToFit="1"/>
    </xf>
    <xf numFmtId="0" fontId="6" fillId="0" borderId="0" xfId="1" applyFont="1" applyFill="1" applyAlignment="1">
      <alignment horizontal="center" shrinkToFit="1"/>
    </xf>
    <xf numFmtId="49" fontId="6" fillId="0" borderId="0" xfId="1" applyNumberFormat="1" applyFont="1" applyFill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 shrinkToFit="1"/>
    </xf>
    <xf numFmtId="0" fontId="2" fillId="0" borderId="1" xfId="1" applyFont="1" applyFill="1" applyBorder="1" applyAlignment="1">
      <alignment horizontal="left" vertical="top" wrapText="1" shrinkToFit="1"/>
    </xf>
    <xf numFmtId="3" fontId="4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2\&#1059;&#1055;&#1056;&#1080;&#1059;\Files\&#1054;&#1090;&#1076;&#1077;&#1083;%20&#1087;&#1086;%20&#1088;&#1072;&#1073;&#1086;&#1090;&#1077;%20&#1089;%20&#1052;&#1055;\&#1054;&#1073;&#1097;&#1080;&#1077;\&#1055;&#1088;&#1086;&#1080;&#1079;&#1074;&#1086;&#1076;&#1089;&#1090;&#1074;&#1077;&#1085;&#1085;&#1099;&#1077;%20&#1087;&#1088;&#1086;&#1075;&#1088;&#1072;&#1084;&#1084;&#1099;%20&#1052;&#1059;&#1055;\2024%20&#1075;&#1086;&#1076;\&#1055;&#1088;&#1086;&#1080;&#1079;&#1074;&#1086;&#1076;&#1089;&#1090;&#1074;&#1077;&#1085;&#1085;&#1099;&#1077;%20&#1052;&#1059;&#1055;%20&#1079;&#1072;%202024\&#1055;&#1088;&#1086;&#1080;&#1079;&#1074;&#1086;&#1076;&#1089;&#1090;&#1074;&#1077;&#1085;&#1085;&#1099;&#1077;%20&#1052;&#1059;&#1055;%20&#1079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КОС"/>
      <sheetName val="НТ"/>
      <sheetName val="ТС "/>
      <sheetName val="ССпоВПД"/>
      <sheetName val="МОК"/>
      <sheetName val="Свод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G12">
            <v>15983</v>
          </cell>
        </row>
        <row r="16">
          <cell r="G16">
            <v>1418</v>
          </cell>
        </row>
        <row r="22">
          <cell r="G22">
            <v>2567</v>
          </cell>
        </row>
        <row r="30">
          <cell r="G30">
            <v>11998</v>
          </cell>
        </row>
        <row r="34">
          <cell r="G34">
            <v>19301</v>
          </cell>
        </row>
        <row r="35">
          <cell r="G35">
            <v>105</v>
          </cell>
        </row>
        <row r="49">
          <cell r="G49">
            <v>2967</v>
          </cell>
        </row>
        <row r="62">
          <cell r="G62">
            <v>491</v>
          </cell>
        </row>
        <row r="64">
          <cell r="G64">
            <v>9080</v>
          </cell>
        </row>
        <row r="65">
          <cell r="G65">
            <v>807</v>
          </cell>
        </row>
        <row r="66">
          <cell r="G66">
            <v>263</v>
          </cell>
        </row>
        <row r="67">
          <cell r="G67">
            <v>2884</v>
          </cell>
        </row>
        <row r="68">
          <cell r="G68">
            <v>163</v>
          </cell>
        </row>
        <row r="69">
          <cell r="G69">
            <v>20</v>
          </cell>
        </row>
        <row r="78">
          <cell r="G78">
            <v>691</v>
          </cell>
        </row>
        <row r="87">
          <cell r="G87">
            <v>1830</v>
          </cell>
        </row>
        <row r="124">
          <cell r="G124">
            <v>-3318</v>
          </cell>
        </row>
        <row r="125">
          <cell r="G125">
            <v>6346</v>
          </cell>
        </row>
        <row r="126">
          <cell r="G126">
            <v>9673</v>
          </cell>
        </row>
        <row r="139">
          <cell r="G139">
            <v>3327</v>
          </cell>
        </row>
        <row r="152">
          <cell r="G152">
            <v>3028</v>
          </cell>
        </row>
        <row r="157">
          <cell r="G157">
            <v>182</v>
          </cell>
        </row>
        <row r="160">
          <cell r="G160">
            <v>2846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0"/>
  <sheetViews>
    <sheetView tabSelected="1" zoomScaleNormal="100" workbookViewId="0">
      <pane xSplit="2" ySplit="6" topLeftCell="C10" activePane="bottomRight" state="frozen"/>
      <selection pane="topRight" activeCell="C1" sqref="C1"/>
      <selection pane="bottomLeft" activeCell="A11" sqref="A11"/>
      <selection pane="bottomRight" activeCell="E21" sqref="E21"/>
    </sheetView>
  </sheetViews>
  <sheetFormatPr defaultRowHeight="16.5" x14ac:dyDescent="0.25"/>
  <cols>
    <col min="1" max="1" width="6.5703125" style="5" customWidth="1"/>
    <col min="2" max="2" width="78.7109375" style="5" customWidth="1"/>
    <col min="3" max="3" width="15" style="16" customWidth="1"/>
    <col min="4" max="16384" width="9.140625" style="3"/>
  </cols>
  <sheetData>
    <row r="2" spans="1:15" ht="63" customHeight="1" x14ac:dyDescent="0.25">
      <c r="A2" s="1"/>
      <c r="B2" s="29" t="s">
        <v>50</v>
      </c>
      <c r="C2" s="29"/>
      <c r="D2" s="2"/>
      <c r="E2" s="2"/>
    </row>
    <row r="3" spans="1:15" ht="5.25" customHeight="1" x14ac:dyDescent="0.25">
      <c r="A3" s="4"/>
      <c r="B3" s="33"/>
      <c r="C3" s="33"/>
    </row>
    <row r="4" spans="1:15" x14ac:dyDescent="0.25">
      <c r="C4" s="22" t="s">
        <v>46</v>
      </c>
    </row>
    <row r="5" spans="1:15" ht="15" customHeight="1" x14ac:dyDescent="0.25">
      <c r="A5" s="30" t="s">
        <v>0</v>
      </c>
      <c r="B5" s="30" t="s">
        <v>1</v>
      </c>
      <c r="C5" s="31" t="s">
        <v>2</v>
      </c>
    </row>
    <row r="6" spans="1:15" x14ac:dyDescent="0.25">
      <c r="A6" s="30"/>
      <c r="B6" s="30"/>
      <c r="C6" s="32"/>
    </row>
    <row r="7" spans="1:15" x14ac:dyDescent="0.25">
      <c r="A7" s="6">
        <v>1</v>
      </c>
      <c r="B7" s="6">
        <f>+A7+1</f>
        <v>2</v>
      </c>
      <c r="C7" s="7">
        <v>3</v>
      </c>
    </row>
    <row r="8" spans="1:15" ht="33" x14ac:dyDescent="0.25">
      <c r="A8" s="8" t="s">
        <v>3</v>
      </c>
      <c r="B8" s="23" t="s">
        <v>4</v>
      </c>
      <c r="C8" s="9">
        <f>[1]Свод!$G$12</f>
        <v>15983</v>
      </c>
    </row>
    <row r="9" spans="1:15" x14ac:dyDescent="0.25">
      <c r="A9" s="10" t="s">
        <v>5</v>
      </c>
      <c r="B9" s="24" t="s">
        <v>6</v>
      </c>
      <c r="C9" s="11">
        <f>[1]Свод!$G$16</f>
        <v>1418</v>
      </c>
    </row>
    <row r="10" spans="1:15" ht="15" customHeight="1" x14ac:dyDescent="0.25">
      <c r="A10" s="10" t="s">
        <v>7</v>
      </c>
      <c r="B10" s="25" t="s">
        <v>9</v>
      </c>
      <c r="C10" s="11">
        <f>[1]Свод!$G$22</f>
        <v>2567</v>
      </c>
    </row>
    <row r="11" spans="1:15" x14ac:dyDescent="0.25">
      <c r="A11" s="12" t="s">
        <v>8</v>
      </c>
      <c r="B11" s="24" t="s">
        <v>47</v>
      </c>
      <c r="C11" s="11">
        <f>[1]Свод!$G$30</f>
        <v>11998</v>
      </c>
    </row>
    <row r="12" spans="1:15" ht="33" x14ac:dyDescent="0.25">
      <c r="A12" s="8" t="s">
        <v>10</v>
      </c>
      <c r="B12" s="23" t="s">
        <v>11</v>
      </c>
      <c r="C12" s="9">
        <f>[1]Свод!$G$34</f>
        <v>19301</v>
      </c>
    </row>
    <row r="13" spans="1:15" x14ac:dyDescent="0.25">
      <c r="A13" s="10" t="s">
        <v>12</v>
      </c>
      <c r="B13" s="24" t="s">
        <v>13</v>
      </c>
      <c r="C13" s="11">
        <f>[1]Свод!$G$35</f>
        <v>105</v>
      </c>
    </row>
    <row r="14" spans="1:15" x14ac:dyDescent="0.25">
      <c r="A14" s="10" t="s">
        <v>14</v>
      </c>
      <c r="B14" s="24" t="s">
        <v>15</v>
      </c>
      <c r="C14" s="11">
        <f>[1]Свод!$G$49</f>
        <v>2967</v>
      </c>
    </row>
    <row r="15" spans="1:15" s="4" customFormat="1" x14ac:dyDescent="0.25">
      <c r="A15" s="10" t="s">
        <v>16</v>
      </c>
      <c r="B15" s="24" t="s">
        <v>17</v>
      </c>
      <c r="C15" s="11">
        <f>[1]Свод!$G$62</f>
        <v>491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s="4" customFormat="1" x14ac:dyDescent="0.25">
      <c r="A16" s="10" t="s">
        <v>18</v>
      </c>
      <c r="B16" s="24" t="s">
        <v>20</v>
      </c>
      <c r="C16" s="11">
        <f>[1]Свод!$G$64</f>
        <v>9080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s="4" customFormat="1" ht="15" customHeight="1" x14ac:dyDescent="0.25">
      <c r="A17" s="10" t="s">
        <v>19</v>
      </c>
      <c r="B17" s="24" t="s">
        <v>21</v>
      </c>
      <c r="C17" s="11">
        <f>[1]Свод!$G$65</f>
        <v>807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s="4" customFormat="1" x14ac:dyDescent="0.25">
      <c r="A18" s="10" t="s">
        <v>22</v>
      </c>
      <c r="B18" s="24" t="s">
        <v>23</v>
      </c>
      <c r="C18" s="11">
        <f>[1]Свод!$G$66</f>
        <v>263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s="4" customFormat="1" ht="33" x14ac:dyDescent="0.25">
      <c r="A19" s="10" t="s">
        <v>24</v>
      </c>
      <c r="B19" s="24" t="s">
        <v>25</v>
      </c>
      <c r="C19" s="11">
        <f>[1]Свод!$G$67</f>
        <v>2884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s="4" customFormat="1" ht="49.5" x14ac:dyDescent="0.25">
      <c r="A20" s="10" t="s">
        <v>26</v>
      </c>
      <c r="B20" s="24" t="s">
        <v>27</v>
      </c>
      <c r="C20" s="11">
        <f>[1]Свод!$G$68</f>
        <v>163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s="4" customFormat="1" x14ac:dyDescent="0.25">
      <c r="A21" s="10" t="s">
        <v>28</v>
      </c>
      <c r="B21" s="24" t="s">
        <v>29</v>
      </c>
      <c r="C21" s="11">
        <f>[1]Свод!$G$69</f>
        <v>20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s="4" customFormat="1" x14ac:dyDescent="0.25">
      <c r="A22" s="10" t="s">
        <v>30</v>
      </c>
      <c r="B22" s="24" t="s">
        <v>31</v>
      </c>
      <c r="C22" s="11">
        <f>[1]Свод!$G$78</f>
        <v>691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10" t="s">
        <v>32</v>
      </c>
      <c r="B23" s="24" t="s">
        <v>33</v>
      </c>
      <c r="C23" s="11">
        <f>[1]Свод!$G$87</f>
        <v>1830</v>
      </c>
    </row>
    <row r="24" spans="1:15" x14ac:dyDescent="0.25">
      <c r="A24" s="8" t="s">
        <v>34</v>
      </c>
      <c r="B24" s="23" t="s">
        <v>35</v>
      </c>
      <c r="C24" s="9">
        <f>[1]Свод!$G$124</f>
        <v>-3318</v>
      </c>
    </row>
    <row r="25" spans="1:15" x14ac:dyDescent="0.25">
      <c r="A25" s="10" t="s">
        <v>36</v>
      </c>
      <c r="B25" s="24" t="s">
        <v>37</v>
      </c>
      <c r="C25" s="11">
        <f>[1]Свод!$G$125</f>
        <v>6346</v>
      </c>
    </row>
    <row r="26" spans="1:15" x14ac:dyDescent="0.25">
      <c r="A26" s="12" t="s">
        <v>48</v>
      </c>
      <c r="B26" s="26" t="s">
        <v>38</v>
      </c>
      <c r="C26" s="13">
        <f>[1]Свод!$G$126</f>
        <v>9673</v>
      </c>
    </row>
    <row r="27" spans="1:15" x14ac:dyDescent="0.25">
      <c r="A27" s="12" t="s">
        <v>49</v>
      </c>
      <c r="B27" s="26" t="s">
        <v>39</v>
      </c>
      <c r="C27" s="13">
        <f>[1]Свод!$G$139</f>
        <v>3327</v>
      </c>
    </row>
    <row r="28" spans="1:15" x14ac:dyDescent="0.25">
      <c r="A28" s="10" t="s">
        <v>40</v>
      </c>
      <c r="B28" s="24" t="s">
        <v>41</v>
      </c>
      <c r="C28" s="11">
        <f>[1]Свод!$G$152</f>
        <v>3028</v>
      </c>
    </row>
    <row r="29" spans="1:15" s="4" customFormat="1" ht="33" x14ac:dyDescent="0.25">
      <c r="A29" s="10" t="s">
        <v>42</v>
      </c>
      <c r="B29" s="27" t="s">
        <v>44</v>
      </c>
      <c r="C29" s="11">
        <f>[1]Свод!$G$157</f>
        <v>182</v>
      </c>
      <c r="D29" s="2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4" customFormat="1" x14ac:dyDescent="0.25">
      <c r="A30" s="8" t="s">
        <v>43</v>
      </c>
      <c r="B30" s="23" t="s">
        <v>45</v>
      </c>
      <c r="C30" s="9">
        <f>[1]Свод!$G$160</f>
        <v>2846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s="4" customFormat="1" x14ac:dyDescent="0.25">
      <c r="A31" s="14"/>
      <c r="B31" s="15"/>
      <c r="C31" s="1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4" customFormat="1" x14ac:dyDescent="0.25">
      <c r="A32" s="14"/>
      <c r="B32" s="15"/>
      <c r="C32" s="1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7" customFormat="1" x14ac:dyDescent="0.25">
      <c r="A33" s="14"/>
      <c r="B33" s="15"/>
      <c r="C33" s="1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7" customFormat="1" x14ac:dyDescent="0.25">
      <c r="A34" s="14"/>
      <c r="B34" s="15"/>
      <c r="C34" s="1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7" customFormat="1" x14ac:dyDescent="0.25">
      <c r="A35" s="14"/>
      <c r="B35" s="15"/>
      <c r="C35" s="1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7" customFormat="1" x14ac:dyDescent="0.25">
      <c r="A36" s="14"/>
      <c r="B36" s="15"/>
      <c r="C36" s="1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7" customFormat="1" x14ac:dyDescent="0.25">
      <c r="A37" s="5"/>
      <c r="B37" s="5"/>
      <c r="C37" s="1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7" customFormat="1" x14ac:dyDescent="0.25">
      <c r="A38" s="18"/>
      <c r="B38" s="19"/>
      <c r="C38" s="1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7" customFormat="1" x14ac:dyDescent="0.25">
      <c r="A39" s="5"/>
      <c r="B39" s="20"/>
      <c r="C39" s="1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7" customFormat="1" x14ac:dyDescent="0.25">
      <c r="A40" s="5"/>
      <c r="B40" s="20"/>
      <c r="C40" s="1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7" customFormat="1" x14ac:dyDescent="0.25">
      <c r="A41" s="5"/>
      <c r="B41" s="20"/>
      <c r="C41" s="1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 x14ac:dyDescent="0.25">
      <c r="A42" s="5"/>
      <c r="B42" s="20"/>
      <c r="C42" s="1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 x14ac:dyDescent="0.25">
      <c r="A43" s="5"/>
      <c r="B43" s="20"/>
      <c r="C43" s="1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7" customFormat="1" x14ac:dyDescent="0.25">
      <c r="A44" s="5"/>
      <c r="B44" s="20"/>
      <c r="C44" s="1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7" customFormat="1" x14ac:dyDescent="0.25">
      <c r="A45" s="5"/>
      <c r="B45" s="20"/>
      <c r="C45" s="1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7" customFormat="1" x14ac:dyDescent="0.25">
      <c r="A46" s="21"/>
      <c r="B46" s="5"/>
      <c r="C46" s="1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8" spans="1:15" s="17" customFormat="1" x14ac:dyDescent="0.25">
      <c r="A48" s="5"/>
      <c r="B48" s="20"/>
      <c r="C48" s="1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60" spans="3:15" s="5" customFormat="1" x14ac:dyDescent="0.25">
      <c r="C60" s="1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</sheetData>
  <mergeCells count="5">
    <mergeCell ref="B2:C2"/>
    <mergeCell ref="A5:A6"/>
    <mergeCell ref="B5:B6"/>
    <mergeCell ref="C5:C6"/>
    <mergeCell ref="B3:C3"/>
  </mergeCells>
  <pageMargins left="0.59055118110236227" right="0" top="0.55118110236220474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МОК (сайт)</vt:lpstr>
      <vt:lpstr>'МОК (сайт)'!Заголовки_для_печати</vt:lpstr>
      <vt:lpstr>'МОК (сайт)'!Область_печати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2025-08-18T08:24:24Z</dcterms:modified>
</cp:coreProperties>
</file>