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3" sheetId="1" r:id="rId1"/>
  </sheets>
  <calcPr calcId="152511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C14" i="1" l="1"/>
  <c r="D14" i="1" s="1"/>
  <c r="E14" i="1" s="1"/>
  <c r="F14" i="1" s="1"/>
  <c r="G14" i="1" s="1"/>
  <c r="H14" i="1" s="1"/>
  <c r="I14" i="1" s="1"/>
  <c r="J14" i="1" s="1"/>
  <c r="L14" i="1"/>
  <c r="M14" i="1" s="1"/>
  <c r="N14" i="1" s="1"/>
  <c r="O14" i="1" s="1"/>
  <c r="P14" i="1" s="1"/>
  <c r="Q14" i="1" s="1"/>
  <c r="R14" i="1" s="1"/>
  <c r="S14" i="1" s="1"/>
</calcChain>
</file>

<file path=xl/sharedStrings.xml><?xml version="1.0" encoding="utf-8"?>
<sst xmlns="http://schemas.openxmlformats.org/spreadsheetml/2006/main" count="32" uniqueCount="14">
  <si>
    <t>Расписание движения автобусов муниципального  маршрута № 33</t>
  </si>
  <si>
    <t>по маршруту Норильск (АДЦ) - Кайеркан (ТБК) (с заездом в аэропорт "Норильск")</t>
  </si>
  <si>
    <t>Остановочные пункты</t>
  </si>
  <si>
    <t>Норильск (АДЦ)</t>
  </si>
  <si>
    <t>Кайеркан (ТБК)</t>
  </si>
  <si>
    <t>Амбарная                 (по требованию)</t>
  </si>
  <si>
    <t>Перекресток                   (по требованию)</t>
  </si>
  <si>
    <t>Аэропорт «Норильск»</t>
  </si>
  <si>
    <t>Перекресток                (по требованию)</t>
  </si>
  <si>
    <t>Амбарная                   (по требованию)</t>
  </si>
  <si>
    <t>Прибытие</t>
  </si>
  <si>
    <t>Убытие</t>
  </si>
  <si>
    <t xml:space="preserve">Расчетное время прибытия и убытия </t>
  </si>
  <si>
    <t>Воскресенье 30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</si>
</sst>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5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5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21" fontId="4" fillId="0" borderId="0" xfId="0" applyNumberFormat="1" applyFont="1" applyFill="1" applyBorder="1" applyAlignment="1">
      <alignment horizontal="center" vertical="center" wrapText="1"/>
    </xf>
    <xf numFmtId="21" fontId="3" fillId="0" borderId="0" xfId="0" applyNumberFormat="1" applyFont="1" applyFill="1" applyBorder="1" applyAlignment="1">
      <alignment horizontal="center" vertical="center"/>
    </xf>
    <xf numFmtId="21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1" fontId="4" fillId="0" borderId="12" xfId="0" applyNumberFormat="1" applyFont="1" applyFill="1" applyBorder="1" applyAlignment="1">
      <alignment horizontal="center" vertical="center" wrapText="1"/>
    </xf>
    <xf numFmtId="21" fontId="3" fillId="2" borderId="13" xfId="0" applyNumberFormat="1" applyFont="1" applyFill="1" applyBorder="1" applyAlignment="1">
      <alignment horizontal="center" vertical="center"/>
    </xf>
    <xf numFmtId="21" fontId="0" fillId="0" borderId="13" xfId="0" applyNumberFormat="1" applyFont="1" applyFill="1" applyBorder="1" applyAlignment="1">
      <alignment horizontal="center" vertical="center"/>
    </xf>
    <xf numFmtId="21" fontId="3" fillId="2" borderId="14" xfId="0" applyNumberFormat="1" applyFont="1" applyFill="1" applyBorder="1" applyAlignment="1">
      <alignment horizontal="center" vertical="center"/>
    </xf>
    <xf numFmtId="21" fontId="4" fillId="0" borderId="15" xfId="0" applyNumberFormat="1" applyFont="1" applyFill="1" applyBorder="1" applyAlignment="1">
      <alignment horizontal="center" vertical="center" wrapText="1"/>
    </xf>
    <xf numFmtId="21" fontId="3" fillId="2" borderId="16" xfId="0" applyNumberFormat="1" applyFont="1" applyFill="1" applyBorder="1" applyAlignment="1">
      <alignment horizontal="center" vertical="center"/>
    </xf>
    <xf numFmtId="21" fontId="0" fillId="0" borderId="16" xfId="0" applyNumberFormat="1" applyFont="1" applyFill="1" applyBorder="1" applyAlignment="1">
      <alignment horizontal="center" vertical="center"/>
    </xf>
    <xf numFmtId="21" fontId="3" fillId="2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 wrapText="1"/>
    </xf>
    <xf numFmtId="21" fontId="4" fillId="0" borderId="21" xfId="0" applyNumberFormat="1" applyFont="1" applyFill="1" applyBorder="1" applyAlignment="1">
      <alignment horizontal="center" vertical="center" wrapText="1"/>
    </xf>
    <xf numFmtId="21" fontId="0" fillId="0" borderId="0" xfId="0" applyNumberFormat="1"/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workbookViewId="0">
      <selection activeCell="W22" sqref="W22"/>
    </sheetView>
  </sheetViews>
  <sheetFormatPr defaultRowHeight="15" x14ac:dyDescent="0.25"/>
  <cols>
    <col min="1" max="1" width="7.85546875" customWidth="1"/>
    <col min="257" max="257" width="7.85546875" customWidth="1"/>
    <col min="513" max="513" width="7.85546875" customWidth="1"/>
    <col min="769" max="769" width="7.85546875" customWidth="1"/>
    <col min="1025" max="1025" width="7.85546875" customWidth="1"/>
    <col min="1281" max="1281" width="7.85546875" customWidth="1"/>
    <col min="1537" max="1537" width="7.85546875" customWidth="1"/>
    <col min="1793" max="1793" width="7.85546875" customWidth="1"/>
    <col min="2049" max="2049" width="7.85546875" customWidth="1"/>
    <col min="2305" max="2305" width="7.85546875" customWidth="1"/>
    <col min="2561" max="2561" width="7.85546875" customWidth="1"/>
    <col min="2817" max="2817" width="7.85546875" customWidth="1"/>
    <col min="3073" max="3073" width="7.85546875" customWidth="1"/>
    <col min="3329" max="3329" width="7.85546875" customWidth="1"/>
    <col min="3585" max="3585" width="7.85546875" customWidth="1"/>
    <col min="3841" max="3841" width="7.85546875" customWidth="1"/>
    <col min="4097" max="4097" width="7.85546875" customWidth="1"/>
    <col min="4353" max="4353" width="7.85546875" customWidth="1"/>
    <col min="4609" max="4609" width="7.85546875" customWidth="1"/>
    <col min="4865" max="4865" width="7.85546875" customWidth="1"/>
    <col min="5121" max="5121" width="7.85546875" customWidth="1"/>
    <col min="5377" max="5377" width="7.85546875" customWidth="1"/>
    <col min="5633" max="5633" width="7.85546875" customWidth="1"/>
    <col min="5889" max="5889" width="7.85546875" customWidth="1"/>
    <col min="6145" max="6145" width="7.85546875" customWidth="1"/>
    <col min="6401" max="6401" width="7.85546875" customWidth="1"/>
    <col min="6657" max="6657" width="7.85546875" customWidth="1"/>
    <col min="6913" max="6913" width="7.85546875" customWidth="1"/>
    <col min="7169" max="7169" width="7.85546875" customWidth="1"/>
    <col min="7425" max="7425" width="7.85546875" customWidth="1"/>
    <col min="7681" max="7681" width="7.85546875" customWidth="1"/>
    <col min="7937" max="7937" width="7.85546875" customWidth="1"/>
    <col min="8193" max="8193" width="7.85546875" customWidth="1"/>
    <col min="8449" max="8449" width="7.85546875" customWidth="1"/>
    <col min="8705" max="8705" width="7.85546875" customWidth="1"/>
    <col min="8961" max="8961" width="7.85546875" customWidth="1"/>
    <col min="9217" max="9217" width="7.85546875" customWidth="1"/>
    <col min="9473" max="9473" width="7.85546875" customWidth="1"/>
    <col min="9729" max="9729" width="7.85546875" customWidth="1"/>
    <col min="9985" max="9985" width="7.85546875" customWidth="1"/>
    <col min="10241" max="10241" width="7.85546875" customWidth="1"/>
    <col min="10497" max="10497" width="7.85546875" customWidth="1"/>
    <col min="10753" max="10753" width="7.85546875" customWidth="1"/>
    <col min="11009" max="11009" width="7.85546875" customWidth="1"/>
    <col min="11265" max="11265" width="7.85546875" customWidth="1"/>
    <col min="11521" max="11521" width="7.85546875" customWidth="1"/>
    <col min="11777" max="11777" width="7.85546875" customWidth="1"/>
    <col min="12033" max="12033" width="7.85546875" customWidth="1"/>
    <col min="12289" max="12289" width="7.85546875" customWidth="1"/>
    <col min="12545" max="12545" width="7.85546875" customWidth="1"/>
    <col min="12801" max="12801" width="7.85546875" customWidth="1"/>
    <col min="13057" max="13057" width="7.85546875" customWidth="1"/>
    <col min="13313" max="13313" width="7.85546875" customWidth="1"/>
    <col min="13569" max="13569" width="7.85546875" customWidth="1"/>
    <col min="13825" max="13825" width="7.85546875" customWidth="1"/>
    <col min="14081" max="14081" width="7.85546875" customWidth="1"/>
    <col min="14337" max="14337" width="7.85546875" customWidth="1"/>
    <col min="14593" max="14593" width="7.85546875" customWidth="1"/>
    <col min="14849" max="14849" width="7.85546875" customWidth="1"/>
    <col min="15105" max="15105" width="7.85546875" customWidth="1"/>
    <col min="15361" max="15361" width="7.85546875" customWidth="1"/>
    <col min="15617" max="15617" width="7.85546875" customWidth="1"/>
    <col min="15873" max="15873" width="7.85546875" customWidth="1"/>
    <col min="16129" max="16129" width="7.85546875" customWidth="1"/>
  </cols>
  <sheetData>
    <row r="1" spans="1:39" s="7" customFormat="1" ht="23.25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39" ht="19.5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9" ht="19.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9" s="2" customFormat="1" ht="26.25" customHeight="1" thickBot="1" x14ac:dyDescent="0.3">
      <c r="A4" s="1"/>
      <c r="B4" s="1"/>
      <c r="C4" s="1"/>
      <c r="D4" s="1"/>
      <c r="E4" s="1"/>
      <c r="F4" s="1"/>
      <c r="G4" s="1"/>
      <c r="H4" s="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U4" s="23"/>
      <c r="V4" s="3"/>
      <c r="W4" s="4"/>
      <c r="X4" s="5"/>
      <c r="Y4" s="4"/>
      <c r="Z4" s="5"/>
      <c r="AA4" s="5"/>
      <c r="AB4" s="5"/>
      <c r="AC4" s="5"/>
      <c r="AD4" s="5"/>
      <c r="AE4" s="4"/>
      <c r="AF4" s="5"/>
      <c r="AG4" s="5"/>
      <c r="AH4" s="5"/>
      <c r="AI4" s="5"/>
      <c r="AJ4" s="5"/>
      <c r="AK4" s="4"/>
      <c r="AL4" s="5"/>
      <c r="AM4" s="4"/>
    </row>
    <row r="5" spans="1:39" s="2" customFormat="1" ht="26.25" customHeight="1" x14ac:dyDescent="0.25">
      <c r="A5" s="24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U5" s="23"/>
      <c r="V5" s="3"/>
      <c r="W5" s="4"/>
      <c r="X5" s="5"/>
      <c r="Y5" s="4"/>
      <c r="Z5" s="5"/>
      <c r="AA5" s="5"/>
      <c r="AB5" s="5"/>
      <c r="AC5" s="5"/>
      <c r="AD5" s="5"/>
      <c r="AE5" s="4"/>
      <c r="AF5" s="5"/>
      <c r="AG5" s="5"/>
      <c r="AH5" s="5"/>
      <c r="AI5" s="5"/>
      <c r="AJ5" s="5"/>
      <c r="AK5" s="4"/>
      <c r="AL5" s="5"/>
      <c r="AM5" s="4"/>
    </row>
    <row r="6" spans="1:39" s="2" customFormat="1" ht="26.25" customHeight="1" thickBot="1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U6" s="23"/>
    </row>
    <row r="7" spans="1:39" s="2" customFormat="1" ht="26.25" customHeight="1" x14ac:dyDescent="0.25">
      <c r="A7" s="27" t="s">
        <v>2</v>
      </c>
      <c r="B7" s="29" t="s">
        <v>3</v>
      </c>
      <c r="C7" s="30"/>
      <c r="D7" s="29" t="s">
        <v>4</v>
      </c>
      <c r="E7" s="30"/>
      <c r="F7" s="29" t="s">
        <v>5</v>
      </c>
      <c r="G7" s="30"/>
      <c r="H7" s="29" t="s">
        <v>6</v>
      </c>
      <c r="I7" s="30"/>
      <c r="J7" s="29" t="s">
        <v>7</v>
      </c>
      <c r="K7" s="30"/>
      <c r="L7" s="29" t="s">
        <v>8</v>
      </c>
      <c r="M7" s="30"/>
      <c r="N7" s="29" t="s">
        <v>9</v>
      </c>
      <c r="O7" s="30"/>
      <c r="P7" s="29" t="s">
        <v>4</v>
      </c>
      <c r="Q7" s="30"/>
      <c r="R7" s="29" t="s">
        <v>3</v>
      </c>
      <c r="S7" s="31"/>
      <c r="U7" s="23"/>
    </row>
    <row r="8" spans="1:39" s="2" customFormat="1" ht="26.25" customHeight="1" thickBot="1" x14ac:dyDescent="0.3">
      <c r="A8" s="28"/>
      <c r="B8" s="9" t="s">
        <v>10</v>
      </c>
      <c r="C8" s="9" t="s">
        <v>11</v>
      </c>
      <c r="D8" s="9" t="s">
        <v>10</v>
      </c>
      <c r="E8" s="9" t="s">
        <v>11</v>
      </c>
      <c r="F8" s="9" t="s">
        <v>10</v>
      </c>
      <c r="G8" s="9" t="s">
        <v>11</v>
      </c>
      <c r="H8" s="9" t="s">
        <v>10</v>
      </c>
      <c r="I8" s="9" t="s">
        <v>11</v>
      </c>
      <c r="J8" s="9" t="s">
        <v>10</v>
      </c>
      <c r="K8" s="9" t="s">
        <v>11</v>
      </c>
      <c r="L8" s="9" t="s">
        <v>10</v>
      </c>
      <c r="M8" s="9" t="s">
        <v>11</v>
      </c>
      <c r="N8" s="9" t="s">
        <v>10</v>
      </c>
      <c r="O8" s="9" t="s">
        <v>11</v>
      </c>
      <c r="P8" s="9" t="s">
        <v>10</v>
      </c>
      <c r="Q8" s="9" t="s">
        <v>11</v>
      </c>
      <c r="R8" s="9" t="s">
        <v>10</v>
      </c>
      <c r="S8" s="10" t="s">
        <v>11</v>
      </c>
      <c r="U8" s="23"/>
    </row>
    <row r="9" spans="1:39" s="2" customFormat="1" ht="26.25" customHeight="1" x14ac:dyDescent="0.25">
      <c r="A9" s="32" t="s">
        <v>12</v>
      </c>
      <c r="B9" s="11">
        <v>0.21145833333333333</v>
      </c>
      <c r="C9" s="12">
        <v>0.21180555555555555</v>
      </c>
      <c r="D9" s="13">
        <v>0.2361148128405591</v>
      </c>
      <c r="E9" s="12">
        <v>0.23958703506278131</v>
      </c>
      <c r="F9" s="13">
        <v>0.25090544302298029</v>
      </c>
      <c r="G9" s="13">
        <v>0.25125266524520251</v>
      </c>
      <c r="H9" s="13">
        <v>0.25725045407881225</v>
      </c>
      <c r="I9" s="13">
        <v>0.25759767630103447</v>
      </c>
      <c r="J9" s="13">
        <v>0.26388568072336727</v>
      </c>
      <c r="K9" s="12">
        <v>0.28819123627892285</v>
      </c>
      <c r="L9" s="13">
        <v>0.29448244886677721</v>
      </c>
      <c r="M9" s="13">
        <v>0.29482967108899943</v>
      </c>
      <c r="N9" s="13">
        <v>0.30083052001895283</v>
      </c>
      <c r="O9" s="13">
        <v>0.30117774224117505</v>
      </c>
      <c r="P9" s="13">
        <v>0.31250192489931294</v>
      </c>
      <c r="Q9" s="12">
        <v>0.31597414712153515</v>
      </c>
      <c r="R9" s="13">
        <v>0.33992803837953089</v>
      </c>
      <c r="S9" s="14">
        <v>0.34027526060175312</v>
      </c>
      <c r="U9" s="23"/>
    </row>
    <row r="10" spans="1:39" s="2" customFormat="1" ht="26.25" customHeight="1" x14ac:dyDescent="0.25">
      <c r="A10" s="33"/>
      <c r="B10" s="11">
        <v>0.25312499999999999</v>
      </c>
      <c r="C10" s="12">
        <v>0.25347222222222221</v>
      </c>
      <c r="D10" s="13">
        <v>0.27778147950722576</v>
      </c>
      <c r="E10" s="12">
        <v>0.28125370172944797</v>
      </c>
      <c r="F10" s="13">
        <v>0.29257210968964698</v>
      </c>
      <c r="G10" s="13">
        <v>0.2929193319118692</v>
      </c>
      <c r="H10" s="13">
        <v>0.29891712074547894</v>
      </c>
      <c r="I10" s="13">
        <v>0.29926434296770116</v>
      </c>
      <c r="J10" s="13">
        <v>0.30555234739003395</v>
      </c>
      <c r="K10" s="12">
        <v>0.30902456961225616</v>
      </c>
      <c r="L10" s="13">
        <v>0.31531578220011053</v>
      </c>
      <c r="M10" s="13">
        <v>0.31566300442233275</v>
      </c>
      <c r="N10" s="13">
        <v>0.32166385335228614</v>
      </c>
      <c r="O10" s="13">
        <v>0.32201107557450837</v>
      </c>
      <c r="P10" s="13">
        <v>0.33333525823264626</v>
      </c>
      <c r="Q10" s="12">
        <v>0.33680748045486847</v>
      </c>
      <c r="R10" s="13">
        <v>0.36076137171286421</v>
      </c>
      <c r="S10" s="14">
        <v>0.36110859393508643</v>
      </c>
      <c r="U10" s="23"/>
    </row>
    <row r="11" spans="1:39" s="2" customFormat="1" ht="26.25" customHeight="1" x14ac:dyDescent="0.25">
      <c r="A11" s="33"/>
      <c r="B11" s="15">
        <v>0.29479166666666667</v>
      </c>
      <c r="C11" s="12">
        <v>0.2951388888888889</v>
      </c>
      <c r="D11" s="13">
        <v>0.31944814617389244</v>
      </c>
      <c r="E11" s="12">
        <v>0.32292036839611465</v>
      </c>
      <c r="F11" s="13">
        <v>0.33423877635631366</v>
      </c>
      <c r="G11" s="13">
        <v>0.33458599857853588</v>
      </c>
      <c r="H11" s="13">
        <v>0.34058378741214562</v>
      </c>
      <c r="I11" s="13">
        <v>0.34093100963436784</v>
      </c>
      <c r="J11" s="13">
        <v>0.34721901405670064</v>
      </c>
      <c r="K11" s="12">
        <v>0.35069123627892285</v>
      </c>
      <c r="L11" s="13">
        <v>0.35698244886677721</v>
      </c>
      <c r="M11" s="13">
        <v>0.35732967108899943</v>
      </c>
      <c r="N11" s="13">
        <v>0.36333052001895283</v>
      </c>
      <c r="O11" s="13">
        <v>0.36367774224117505</v>
      </c>
      <c r="P11" s="13">
        <v>0.37500192489931294</v>
      </c>
      <c r="Q11" s="12">
        <v>0.37847414712153515</v>
      </c>
      <c r="R11" s="13">
        <v>0.40242803837953089</v>
      </c>
      <c r="S11" s="14">
        <v>0.40277526060175312</v>
      </c>
      <c r="U11" s="23"/>
    </row>
    <row r="12" spans="1:39" s="2" customFormat="1" ht="26.25" customHeight="1" x14ac:dyDescent="0.25">
      <c r="A12" s="33"/>
      <c r="B12" s="15">
        <v>0.37812499999999999</v>
      </c>
      <c r="C12" s="12">
        <v>0.37847222222222221</v>
      </c>
      <c r="D12" s="13">
        <v>0.40278147950722576</v>
      </c>
      <c r="E12" s="12">
        <v>0.40625370172944797</v>
      </c>
      <c r="F12" s="13">
        <v>0.41757210968964698</v>
      </c>
      <c r="G12" s="13">
        <v>0.4179193319118692</v>
      </c>
      <c r="H12" s="13">
        <v>0.42391712074547894</v>
      </c>
      <c r="I12" s="13">
        <v>0.42426434296770116</v>
      </c>
      <c r="J12" s="13">
        <v>0.43055234739003395</v>
      </c>
      <c r="K12" s="12">
        <v>0.43402456961225616</v>
      </c>
      <c r="L12" s="13">
        <v>0.44031578220011053</v>
      </c>
      <c r="M12" s="13">
        <v>0.44066300442233275</v>
      </c>
      <c r="N12" s="13">
        <v>0.44666385335228614</v>
      </c>
      <c r="O12" s="13">
        <v>0.44701107557450837</v>
      </c>
      <c r="P12" s="13">
        <v>0.45833525823264626</v>
      </c>
      <c r="Q12" s="12">
        <v>0.46180748045486847</v>
      </c>
      <c r="R12" s="13">
        <v>0.48576137171286421</v>
      </c>
      <c r="S12" s="14">
        <v>0.48610859393508643</v>
      </c>
      <c r="U12" s="23"/>
    </row>
    <row r="13" spans="1:39" s="2" customFormat="1" ht="26.25" customHeight="1" x14ac:dyDescent="0.25">
      <c r="A13" s="33"/>
      <c r="B13" s="15">
        <v>0.4614583333333333</v>
      </c>
      <c r="C13" s="12">
        <v>0.46180555555555552</v>
      </c>
      <c r="D13" s="13">
        <v>0.48611481284055907</v>
      </c>
      <c r="E13" s="12">
        <v>0.48958703506278128</v>
      </c>
      <c r="F13" s="13">
        <v>0.50090544302298023</v>
      </c>
      <c r="G13" s="13">
        <v>0.50125266524520251</v>
      </c>
      <c r="H13" s="13">
        <v>0.5072504540788122</v>
      </c>
      <c r="I13" s="13">
        <v>0.50759767630103447</v>
      </c>
      <c r="J13" s="13">
        <v>0.51388568072336727</v>
      </c>
      <c r="K13" s="12">
        <v>0.51735790294558948</v>
      </c>
      <c r="L13" s="13">
        <v>0.52364911553344384</v>
      </c>
      <c r="M13" s="13">
        <v>0.52399633775566612</v>
      </c>
      <c r="N13" s="13">
        <v>0.52999718668561957</v>
      </c>
      <c r="O13" s="13">
        <v>0.53034440890784185</v>
      </c>
      <c r="P13" s="13">
        <v>0.54166859156597968</v>
      </c>
      <c r="Q13" s="12">
        <v>0.54514081378820189</v>
      </c>
      <c r="R13" s="13">
        <v>0.56909470504619764</v>
      </c>
      <c r="S13" s="14">
        <v>0.56944192726841991</v>
      </c>
      <c r="U13" s="23"/>
    </row>
    <row r="14" spans="1:39" s="2" customFormat="1" ht="26.25" customHeight="1" thickBot="1" x14ac:dyDescent="0.3">
      <c r="A14" s="34"/>
      <c r="B14" s="20">
        <v>0.66631944444444446</v>
      </c>
      <c r="C14" s="16">
        <f>B14+C18</f>
        <v>0.66666666666666674</v>
      </c>
      <c r="D14" s="17">
        <f>C14+D18</f>
        <v>0.69097592395167029</v>
      </c>
      <c r="E14" s="16">
        <f>D14+E18</f>
        <v>0.6944481461738925</v>
      </c>
      <c r="F14" s="17">
        <f>E14+F18</f>
        <v>0.7057665541340914</v>
      </c>
      <c r="G14" s="17">
        <f>F14+G18</f>
        <v>0.70611377635631367</v>
      </c>
      <c r="H14" s="17">
        <f>G14+H18</f>
        <v>0.71211156518992336</v>
      </c>
      <c r="I14" s="17">
        <f>H14+I18</f>
        <v>0.71245878741214563</v>
      </c>
      <c r="J14" s="17">
        <f>I14+J18</f>
        <v>0.71874679183447843</v>
      </c>
      <c r="K14" s="16">
        <v>0.72916666666666663</v>
      </c>
      <c r="L14" s="17">
        <f>K14+L18</f>
        <v>0.735457879254521</v>
      </c>
      <c r="M14" s="17">
        <f>L14+M18</f>
        <v>0.73580510147674327</v>
      </c>
      <c r="N14" s="17">
        <f>M14+N18</f>
        <v>0.74180595040669672</v>
      </c>
      <c r="O14" s="17">
        <f>N14+O18</f>
        <v>0.742153172628919</v>
      </c>
      <c r="P14" s="17">
        <f>O14+P18</f>
        <v>0.75347735528705684</v>
      </c>
      <c r="Q14" s="16">
        <f>P14+Q18</f>
        <v>0.75694957750927905</v>
      </c>
      <c r="R14" s="17">
        <f>Q14+R18</f>
        <v>0.78090346876727479</v>
      </c>
      <c r="S14" s="18">
        <f>R14+S18</f>
        <v>0.78125069098949707</v>
      </c>
      <c r="U14" s="23"/>
    </row>
    <row r="15" spans="1:39" s="2" customFormat="1" ht="26.2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U15" s="23"/>
    </row>
    <row r="16" spans="1:39" s="2" customFormat="1" ht="26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U16" s="19"/>
    </row>
    <row r="17" spans="1:29" ht="23.25" x14ac:dyDescent="0.25">
      <c r="T17" s="8"/>
      <c r="U17" s="8"/>
      <c r="V17" s="1"/>
      <c r="W17" s="1"/>
      <c r="X17" s="1"/>
      <c r="Y17" s="1"/>
      <c r="Z17" s="1"/>
      <c r="AA17" s="1"/>
      <c r="AB17" s="1"/>
      <c r="AC17" s="1"/>
    </row>
    <row r="18" spans="1:29" ht="12.75" hidden="1" customHeight="1" x14ac:dyDescent="0.25">
      <c r="C18" s="21">
        <f>C13-B13</f>
        <v>3.4722222222222099E-4</v>
      </c>
      <c r="D18" s="21">
        <f>D13-C13</f>
        <v>2.4309257285003549E-2</v>
      </c>
      <c r="E18" s="21">
        <f>E13-D13</f>
        <v>3.4722222222222099E-3</v>
      </c>
      <c r="F18" s="21">
        <f>F13-E13</f>
        <v>1.1318407960198951E-2</v>
      </c>
      <c r="G18" s="21">
        <f>G13-F13</f>
        <v>3.472222222222765E-4</v>
      </c>
      <c r="H18" s="21">
        <f t="shared" ref="H18:S18" si="0">H13-G13</f>
        <v>5.9977888336096852E-3</v>
      </c>
      <c r="I18" s="21">
        <f t="shared" si="0"/>
        <v>3.472222222222765E-4</v>
      </c>
      <c r="J18" s="21">
        <f t="shared" si="0"/>
        <v>6.2880044223327936E-3</v>
      </c>
      <c r="K18" s="21">
        <f t="shared" si="0"/>
        <v>3.4722222222222099E-3</v>
      </c>
      <c r="L18" s="21">
        <f t="shared" si="0"/>
        <v>6.2912125878543668E-3</v>
      </c>
      <c r="M18" s="21">
        <f t="shared" si="0"/>
        <v>3.472222222222765E-4</v>
      </c>
      <c r="N18" s="21">
        <f t="shared" si="0"/>
        <v>6.0008489299534507E-3</v>
      </c>
      <c r="O18" s="21">
        <f t="shared" si="0"/>
        <v>3.472222222222765E-4</v>
      </c>
      <c r="P18" s="21">
        <f t="shared" si="0"/>
        <v>1.1324182658137838E-2</v>
      </c>
      <c r="Q18" s="21">
        <f t="shared" si="0"/>
        <v>3.4722222222222099E-3</v>
      </c>
      <c r="R18" s="21">
        <f t="shared" si="0"/>
        <v>2.3953891257995741E-2</v>
      </c>
      <c r="S18" s="21">
        <f t="shared" si="0"/>
        <v>3.472222222222765E-4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2" customFormat="1" ht="30.7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29" s="2" customFormat="1" ht="13.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9" s="2" customFormat="1" ht="27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5"/>
    </row>
    <row r="23" spans="1:29" s="2" customFormat="1" ht="27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9" s="2" customFormat="1" ht="27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9" s="2" customFormat="1" ht="27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9" s="2" customFormat="1" ht="27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9" s="2" customFormat="1" ht="27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31" spans="1:29" hidden="1" x14ac:dyDescent="0.25"/>
  </sheetData>
  <mergeCells count="15">
    <mergeCell ref="A9:A14"/>
    <mergeCell ref="A5:S6"/>
    <mergeCell ref="A7:A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2:S2"/>
    <mergeCell ref="A3:S3"/>
    <mergeCell ref="U4:U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2025-03-27T08:01:07Z</dcterms:modified>
</cp:coreProperties>
</file>