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5 год\01.05.2025\"/>
    </mc:Choice>
  </mc:AlternateContent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Доходы!$A$14:$D$219</definedName>
    <definedName name="_xlnm._FilterDatabase" localSheetId="1" hidden="1">Расходы!$A$3:$F$56</definedName>
    <definedName name="_xlnm.Print_Titles" localSheetId="0">Доходы!$14:$15</definedName>
    <definedName name="_xlnm.Print_Titles" localSheetId="2">Источники!$1:$1</definedName>
    <definedName name="_xlnm.Print_Titles" localSheetId="1">Расходы!$3:$4</definedName>
    <definedName name="_xlnm.Print_Area" localSheetId="0">Доходы!$A$1:$D$219</definedName>
  </definedNames>
  <calcPr calcId="162913"/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3" i="2"/>
  <c r="D24" i="2"/>
  <c r="D25" i="2"/>
  <c r="D26" i="2"/>
  <c r="D27" i="2"/>
  <c r="D32" i="2"/>
  <c r="D33" i="2"/>
  <c r="D34" i="2"/>
  <c r="D35" i="2"/>
  <c r="D36" i="2"/>
  <c r="D37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7" i="2"/>
  <c r="D168" i="2"/>
  <c r="D169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16" i="2"/>
  <c r="D217" i="2"/>
  <c r="D218" i="2"/>
  <c r="D219" i="2"/>
  <c r="D16" i="2"/>
  <c r="E6" i="3"/>
  <c r="E7" i="3"/>
  <c r="E8" i="3"/>
  <c r="E9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" i="3"/>
</calcChain>
</file>

<file path=xl/sharedStrings.xml><?xml version="1.0" encoding="utf-8"?>
<sst xmlns="http://schemas.openxmlformats.org/spreadsheetml/2006/main" count="422" uniqueCount="356">
  <si>
    <t/>
  </si>
  <si>
    <t>ОТЧЕТ ОБ ИСПОЛНЕНИИ БЮДЖЕТА</t>
  </si>
  <si>
    <t>Коды</t>
  </si>
  <si>
    <t>Форма по ОКУД</t>
  </si>
  <si>
    <t>0503117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</si>
  <si>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</si>
  <si>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</si>
  <si>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</si>
  <si>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</si>
  <si>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</si>
  <si>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</si>
  <si>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по ОКТМО</t>
  </si>
  <si>
    <t>Периодичность: месячная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</si>
  <si>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</si>
  <si>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</si>
  <si>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</si>
  <si>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</si>
  <si>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</si>
  <si>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Утвержденные бюджетные назначения</t>
  </si>
  <si>
    <t>Исполнено</t>
  </si>
  <si>
    <t>1</t>
  </si>
  <si>
    <t>Доходы бюджета - всего, в том числе:</t>
  </si>
  <si>
    <t>НАЛОГОВЫЕ И НЕНАЛОГОВЫЕ ДОХОДЫ</t>
  </si>
  <si>
    <t>НАЛОГИ НА ПРИБЫЛЬ, ДОХОДЫ</t>
  </si>
  <si>
    <t>Налог на прибыль организаций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</si>
  <si>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</si>
  <si>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</si>
  <si>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</si>
  <si>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-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</si>
  <si>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</si>
  <si>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</si>
  <si>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</si>
  <si>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227^1 и 228 Налогового кодекса Российской Федерации, а также доходов от долевого участия в 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</si>
  <si>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</si>
  <si>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</si>
  <si>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</si>
  <si>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</si>
  <si>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9 402 тысячи рублей, относящейся к части налоговой базы, превышающей 50 миллионов рублей)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</si>
  <si>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</si>
  <si>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</si>
  <si>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</si>
  <si>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</si>
  <si>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относящейся к налоговой базе, указанной в пункте 6^2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</si>
  <si>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6^2 статьи 210 Налогового кодекса Российской Федерации, превышающей 5 миллионов рублей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</si>
  <si>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</si>
  <si>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</si>
  <si>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</si>
  <si>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</si>
  <si>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</si>
  <si>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</si>
  <si>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</si>
  <si>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</si>
  <si>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</si>
  <si>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</si>
  <si>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</si>
  <si>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</si>
  <si>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</si>
  <si>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</si>
  <si>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</si>
  <si>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</si>
  <si>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</si>
  <si>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</si>
  <si>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</si>
  <si>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</si>
  <si>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</si>
  <si>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</si>
  <si>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</si>
  <si>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</si>
  <si>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</si>
  <si>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</si>
  <si>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</si>
  <si>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</si>
  <si>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</si>
  <si>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</si>
  <si>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</si>
  <si>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</si>
  <si>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</si>
  <si>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</si>
  <si>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</si>
  <si>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</si>
  <si>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</si>
  <si>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</si>
  <si>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</si>
  <si>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</si>
  <si>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</si>
  <si>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</si>
  <si>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</si>
  <si>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</si>
  <si>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</si>
  <si>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</si>
  <si>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</si>
  <si>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</si>
  <si>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</si>
  <si>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</si>
  <si>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</si>
  <si>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</si>
  <si>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</si>
  <si>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</si>
  <si>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</si>
  <si>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</si>
  <si>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</si>
  <si>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</si>
  <si>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</si>
  <si>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</si>
  <si>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</si>
  <si>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</si>
  <si>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</si>
  <si>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</si>
  <si>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</si>
  <si>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</si>
  <si>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</si>
  <si>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</si>
  <si>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</si>
  <si>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</si>
  <si>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Прочие доходы от компенсации затрат государства 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</si>
  <si>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</si>
  <si>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</si>
  <si>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</si>
  <si>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</si>
  <si>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</si>
  <si>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Средства от распоряжения и реализации выморочного имущества, обращенного в собственность государства (в части реализации основных средств по указанному имуществу)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</si>
  <si>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</si>
  <si>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</si>
  <si>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</si>
  <si>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</si>
  <si>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</si>
  <si>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</si>
  <si>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</si>
  <si>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</si>
  <si>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</si>
  <si>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</si>
  <si>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</si>
  <si>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</si>
  <si>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</si>
  <si>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</si>
  <si>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</si>
  <si>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</si>
  <si>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</si>
  <si>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</si>
  <si>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</si>
  <si>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</si>
  <si>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</si>
  <si>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</si>
  <si>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</si>
  <si>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</si>
  <si>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</si>
  <si>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</si>
  <si>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</si>
  <si>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</si>
  <si>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</si>
  <si>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</si>
  <si>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</si>
  <si>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</si>
  <si>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</si>
  <si>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</si>
  <si>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</si>
  <si>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</si>
  <si>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</si>
  <si>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</si>
  <si>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</si>
  <si>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</si>
  <si>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</si>
  <si>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</si>
  <si>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</si>
  <si>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</si>
  <si>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</si>
  <si>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</si>
  <si>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</si>
  <si>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</si>
  <si>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</si>
  <si>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</si>
  <si>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</si>
  <si>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</si>
  <si>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</si>
  <si>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</si>
  <si>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</si>
  <si>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</si>
  <si>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городских округов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</si>
  <si>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</si>
  <si>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</si>
  <si>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</si>
  <si>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городских округов на реализацию мероприятий по обеспечению жильем молодых семей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</si>
  <si>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</si>
  <si>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</si>
  <si>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</si>
  <si>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</si>
  <si>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Прочие субсидии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</si>
  <si>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</si>
  <si>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</si>
  <si>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</si>
  <si>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</si>
  <si>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</si>
  <si>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</si>
  <si>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</si>
  <si>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</si>
  <si>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</si>
  <si>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</si>
  <si>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</si>
  <si>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</si>
  <si>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</si>
  <si>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</si>
  <si>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</si>
  <si>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</si>
  <si>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</si>
  <si>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</si>
  <si>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</si>
  <si>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</si>
  <si>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</si>
  <si>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</si>
  <si>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</si>
  <si>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</si>
  <si>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</si>
  <si>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</si>
  <si>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</si>
  <si>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</si>
  <si>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</si>
  <si>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</si>
  <si>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</si>
  <si>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</si>
  <si>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</si>
  <si>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Форма 0503117 с.2</t>
  </si>
  <si>
    <t>2. Расходы бюджета</t>
  </si>
  <si>
    <t>Расходы бюджета -  всего, в том числе: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</si>
  <si>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</si>
  <si>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</si>
  <si>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</si>
  <si>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</si>
  <si>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</si>
  <si>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</si>
  <si>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</si>
  <si>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</si>
  <si>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</si>
  <si>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</si>
  <si>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</si>
  <si>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</si>
  <si>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</si>
  <si>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</si>
  <si>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</si>
  <si>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</si>
  <si>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</si>
  <si>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</si>
  <si>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</si>
  <si>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</si>
  <si>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</si>
  <si>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</si>
  <si>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</si>
  <si>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</si>
  <si>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</si>
  <si>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</si>
  <si>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</si>
  <si>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</si>
  <si>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</si>
  <si>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</si>
  <si>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</si>
  <si>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</si>
  <si>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</si>
  <si>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</si>
  <si>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</si>
  <si>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</si>
  <si>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</si>
  <si>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</si>
  <si>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</si>
  <si>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</si>
  <si>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</si>
  <si>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</si>
  <si>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</si>
  <si>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</si>
  <si>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</si>
  <si>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</si>
  <si>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</si>
  <si>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</si>
  <si>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</si>
  <si>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</si>
  <si>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</si>
  <si>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>Форма 0503117 с.3</t>
  </si>
  <si>
    <t>3. Источники финансирования дефицита бюджета</t>
  </si>
  <si>
    <t>Источники финансирования дефицита бюджета - всего, в том числе: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</si>
  <si>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</si>
  <si>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</si>
  <si>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</si>
  <si>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</si>
  <si>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</si>
  <si>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</si>
  <si>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</si>
  <si>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</si>
  <si>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</si>
  <si>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</si>
  <si>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</si>
  <si>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Изменение остатков средств </t>
  </si>
  <si>
    <t>Увеличение остатков средств, всего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</si>
  <si>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</si>
  <si>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</si>
  <si>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</si>
  <si>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</si>
  <si>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средств, всего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</si>
  <si>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</si>
  <si>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</si>
  <si>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</si>
  <si>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</si>
  <si>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</si>
  <si>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</si>
  <si>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 1 января 2025 года)</t>
  </si>
  <si>
    <t xml:space="preserve">                                                                      на 01 мая 2025 г.</t>
  </si>
  <si>
    <t>1000</t>
  </si>
  <si>
    <t>0103</t>
  </si>
  <si>
    <t>0113</t>
  </si>
  <si>
    <t>0100</t>
  </si>
  <si>
    <t>0102</t>
  </si>
  <si>
    <t>0104</t>
  </si>
  <si>
    <t>0105</t>
  </si>
  <si>
    <t>0106</t>
  </si>
  <si>
    <t>0111</t>
  </si>
  <si>
    <t>0300</t>
  </si>
  <si>
    <t>0309</t>
  </si>
  <si>
    <t>0310</t>
  </si>
  <si>
    <t>0314</t>
  </si>
  <si>
    <t>0400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</si>
  <si>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</si>
  <si>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</si>
  <si>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</si>
  <si>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</si>
  <si>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</si>
  <si>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</si>
  <si>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</si>
  <si>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</si>
  <si>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</si>
  <si>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</si>
  <si>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</si>
  <si>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</si>
  <si>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</si>
  <si>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</si>
  <si>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</si>
  <si>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</si>
  <si>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</si>
  <si>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</si>
  <si>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</si>
  <si>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</si>
  <si>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</si>
  <si>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</si>
  <si>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</si>
  <si>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</si>
  <si>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</si>
  <si>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</si>
  <si>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</si>
  <si>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</si>
  <si>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</si>
  <si>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</si>
  <si>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</si>
  <si>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</si>
  <si>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1201</t>
  </si>
  <si>
    <t>1202</t>
  </si>
  <si>
    <t>1300</t>
  </si>
  <si>
    <t>1301</t>
  </si>
  <si>
    <t>5=4/3</t>
  </si>
  <si>
    <t>4=3/2</t>
  </si>
  <si>
    <t>% исполнения к годовому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</si>
</sst>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10419]dd\.mm\.yyyy"/>
    <numFmt numFmtId="166" formatCode="#,##0.0"/>
    <numFmt numFmtId="167" formatCode="0.0%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59">
    <xf numFmtId="0" fontId="1" fillId="0" borderId="0" xfId="0" applyFont="1" applyFill="1" applyBorder="1"/>
    <xf numFmtId="166" fontId="4" fillId="0" borderId="6" xfId="0" applyNumberFormat="1" applyFont="1" applyFill="1" applyBorder="1"/>
    <xf numFmtId="166" fontId="4" fillId="0" borderId="6" xfId="0" applyNumberFormat="1" applyFont="1" applyFill="1" applyBorder="1" applyAlignment="1">
      <alignment horizontal="right"/>
    </xf>
    <xf numFmtId="166" fontId="5" fillId="0" borderId="6" xfId="0" applyNumberFormat="1" applyFont="1" applyFill="1" applyBorder="1"/>
    <xf numFmtId="166" fontId="1" fillId="0" borderId="0" xfId="0" applyNumberFormat="1" applyFont="1" applyFill="1" applyBorder="1"/>
    <xf numFmtId="0" fontId="6" fillId="0" borderId="1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7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horizontal="right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165" fontId="7" fillId="0" borderId="3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left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8" fillId="0" borderId="6" xfId="1" applyNumberFormat="1" applyFont="1" applyFill="1" applyBorder="1" applyAlignment="1">
      <alignment horizontal="center" vertical="center" wrapText="1" readingOrder="1"/>
    </xf>
    <xf numFmtId="49" fontId="7" fillId="0" borderId="6" xfId="1" applyNumberFormat="1" applyFont="1" applyFill="1" applyBorder="1" applyAlignment="1" applyProtection="1">
      <alignment horizontal="left" wrapText="1" readingOrder="1"/>
      <protection locked="0"/>
    </xf>
    <xf numFmtId="49" fontId="6" fillId="0" borderId="6" xfId="1" applyNumberFormat="1" applyFont="1" applyFill="1" applyBorder="1" applyAlignment="1" applyProtection="1">
      <alignment horizontal="left" wrapText="1" readingOrder="1"/>
      <protection locked="0"/>
    </xf>
    <xf numFmtId="166" fontId="4" fillId="0" borderId="6" xfId="0" applyNumberFormat="1" applyFont="1" applyFill="1" applyBorder="1" applyAlignment="1"/>
    <xf numFmtId="166" fontId="6" fillId="0" borderId="6" xfId="1" applyNumberFormat="1" applyFont="1" applyFill="1" applyBorder="1" applyAlignment="1">
      <alignment horizontal="right" wrapText="1" readingOrder="1"/>
    </xf>
    <xf numFmtId="166" fontId="5" fillId="0" borderId="6" xfId="0" applyNumberFormat="1" applyFont="1" applyFill="1" applyBorder="1" applyAlignment="1"/>
    <xf numFmtId="49" fontId="7" fillId="0" borderId="6" xfId="1" applyNumberFormat="1" applyFont="1" applyFill="1" applyBorder="1" applyAlignment="1" applyProtection="1">
      <alignment horizontal="left" wrapText="1" shrinkToFit="1" readingOrder="1"/>
      <protection locked="0"/>
    </xf>
    <xf numFmtId="49" fontId="6" fillId="0" borderId="6" xfId="1" applyNumberFormat="1" applyFont="1" applyFill="1" applyBorder="1" applyAlignment="1" applyProtection="1">
      <alignment horizontal="left" wrapText="1" shrinkToFit="1" readingOrder="1"/>
      <protection locked="0"/>
    </xf>
    <xf numFmtId="166" fontId="5" fillId="0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0" borderId="4" xfId="1" applyNumberFormat="1" applyFont="1" applyFill="1" applyBorder="1" applyAlignment="1">
      <alignment vertical="top" wrapText="1"/>
    </xf>
    <xf numFmtId="166" fontId="4" fillId="0" borderId="6" xfId="1" applyNumberFormat="1" applyFont="1" applyFill="1" applyBorder="1" applyAlignment="1">
      <alignment wrapText="1"/>
    </xf>
    <xf numFmtId="166" fontId="5" fillId="0" borderId="6" xfId="1" applyNumberFormat="1" applyFont="1" applyFill="1" applyBorder="1" applyAlignment="1">
      <alignment wrapText="1"/>
    </xf>
    <xf numFmtId="49" fontId="7" fillId="0" borderId="6" xfId="1" applyNumberFormat="1" applyFont="1" applyFill="1" applyBorder="1" applyAlignment="1">
      <alignment horizontal="center" vertical="center" wrapText="1" readingOrder="1"/>
    </xf>
    <xf numFmtId="49" fontId="6" fillId="0" borderId="6" xfId="1" applyNumberFormat="1" applyFont="1" applyFill="1" applyBorder="1" applyAlignment="1">
      <alignment horizontal="center" vertical="center" wrapText="1" readingOrder="1"/>
    </xf>
    <xf numFmtId="167" fontId="7" fillId="0" borderId="6" xfId="1" applyNumberFormat="1" applyFont="1" applyFill="1" applyBorder="1" applyAlignment="1">
      <alignment horizontal="right" wrapText="1" readingOrder="1"/>
    </xf>
    <xf numFmtId="166" fontId="7" fillId="0" borderId="6" xfId="1" applyNumberFormat="1" applyFont="1" applyFill="1" applyBorder="1" applyAlignment="1" applyProtection="1">
      <alignment horizontal="right" vertical="center" wrapText="1" readingOrder="1"/>
      <protection locked="0"/>
    </xf>
    <xf numFmtId="167" fontId="7" fillId="0" borderId="6" xfId="1" applyNumberFormat="1" applyFont="1" applyFill="1" applyBorder="1" applyAlignment="1" applyProtection="1">
      <alignment horizontal="right" vertical="center" wrapText="1" readingOrder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readingOrder="1"/>
      <protection locked="0"/>
    </xf>
    <xf numFmtId="164" fontId="6" fillId="0" borderId="6" xfId="2" applyFont="1" applyFill="1" applyBorder="1" applyAlignment="1" applyProtection="1">
      <alignment horizontal="right" vertical="center" wrapText="1" readingOrder="1"/>
      <protection locked="0"/>
    </xf>
    <xf numFmtId="164" fontId="7" fillId="0" borderId="6" xfId="2" applyFont="1" applyFill="1" applyBorder="1" applyAlignment="1" applyProtection="1">
      <alignment horizontal="right" vertical="center" wrapText="1" readingOrder="1"/>
      <protection locked="0"/>
    </xf>
    <xf numFmtId="49" fontId="7" fillId="0" borderId="6" xfId="1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6" xfId="1" applyNumberFormat="1" applyFont="1" applyFill="1" applyBorder="1" applyAlignment="1" applyProtection="1">
      <alignment horizontal="left" vertical="center" wrapText="1" readingOrder="1"/>
      <protection locked="0"/>
    </xf>
    <xf numFmtId="0" fontId="8" fillId="0" borderId="7" xfId="1" applyNumberFormat="1" applyFont="1" applyFill="1" applyBorder="1" applyAlignment="1">
      <alignment horizontal="center" vertical="center" wrapText="1" readingOrder="1"/>
    </xf>
    <xf numFmtId="166" fontId="8" fillId="0" borderId="7" xfId="1" applyNumberFormat="1" applyFont="1" applyFill="1" applyBorder="1" applyAlignment="1">
      <alignment horizontal="center" vertical="center" wrapText="1" readingOrder="1"/>
    </xf>
    <xf numFmtId="3" fontId="9" fillId="0" borderId="7" xfId="1" applyNumberFormat="1" applyFont="1" applyFill="1" applyBorder="1" applyAlignment="1">
      <alignment horizontal="center" vertical="top" wrapText="1"/>
    </xf>
    <xf numFmtId="3" fontId="8" fillId="0" borderId="7" xfId="1" applyNumberFormat="1" applyFont="1" applyFill="1" applyBorder="1" applyAlignment="1">
      <alignment horizontal="center" vertical="center" wrapText="1" readingOrder="1"/>
    </xf>
    <xf numFmtId="0" fontId="7" fillId="0" borderId="6" xfId="1" applyNumberFormat="1" applyFont="1" applyFill="1" applyBorder="1" applyAlignment="1">
      <alignment horizontal="center" vertical="center" wrapText="1" readingOrder="1"/>
    </xf>
    <xf numFmtId="166" fontId="7" fillId="0" borderId="8" xfId="1" applyNumberFormat="1" applyFont="1" applyFill="1" applyBorder="1" applyAlignment="1">
      <alignment horizontal="center" vertical="center" wrapText="1" readingOrder="1"/>
    </xf>
    <xf numFmtId="0" fontId="7" fillId="0" borderId="9" xfId="1" applyNumberFormat="1" applyFont="1" applyFill="1" applyBorder="1" applyAlignment="1">
      <alignment horizontal="center" vertical="center" wrapText="1" readingOrder="1"/>
    </xf>
    <xf numFmtId="166" fontId="7" fillId="0" borderId="9" xfId="1" applyNumberFormat="1" applyFont="1" applyFill="1" applyBorder="1" applyAlignment="1">
      <alignment horizontal="center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8" xfId="1" applyNumberFormat="1" applyFont="1" applyFill="1" applyBorder="1" applyAlignment="1">
      <alignment horizontal="center" vertical="center" wrapText="1" readingOrder="1"/>
    </xf>
    <xf numFmtId="0" fontId="10" fillId="0" borderId="10" xfId="0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5" fillId="0" borderId="0" xfId="1" applyNumberFormat="1" applyFont="1" applyFill="1" applyBorder="1" applyAlignment="1">
      <alignment horizontal="center" vertical="center" wrapText="1" readingOrder="1"/>
    </xf>
    <xf numFmtId="166" fontId="6" fillId="0" borderId="0" xfId="1" applyNumberFormat="1" applyFont="1" applyFill="1" applyBorder="1" applyAlignment="1">
      <alignment horizontal="right" vertical="top" wrapText="1" readingOrder="1"/>
    </xf>
    <xf numFmtId="166" fontId="4" fillId="0" borderId="0" xfId="0" applyNumberFormat="1" applyFont="1" applyFill="1" applyBorder="1"/>
    <xf numFmtId="166" fontId="7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vertical="top" wrapText="1" readingOrder="1"/>
    </xf>
    <xf numFmtId="167" fontId="6" fillId="0" borderId="6" xfId="1" applyNumberFormat="1" applyFont="1" applyFill="1" applyBorder="1" applyAlignment="1">
      <alignment horizontal="right" wrapText="1" readingOrder="1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7F5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"/>
  <sheetViews>
    <sheetView showGridLines="0" tabSelected="1" view="pageBreakPreview" topLeftCell="A4" zoomScale="90" zoomScaleNormal="100" zoomScaleSheetLayoutView="90" workbookViewId="0">
      <selection activeCell="B21" sqref="B21"/>
    </sheetView>
  </sheetViews>
  <sheetFormatPr defaultRowHeight="15" x14ac:dyDescent="0.25"/>
  <cols>
    <col min="1" max="1" width="85.28515625" customWidth="1"/>
    <col min="2" max="4" width="16.42578125" customWidth="1"/>
  </cols>
  <sheetData>
    <row r="1" spans="1:4" ht="0.75" customHeight="1" x14ac:dyDescent="0.25"/>
    <row r="2" spans="1:4" ht="16.7" customHeight="1" x14ac:dyDescent="0.25">
      <c r="A2" s="53" t="s">
        <v>1</v>
      </c>
      <c r="B2" s="52"/>
      <c r="C2" s="52"/>
      <c r="D2" s="52"/>
    </row>
    <row r="3" spans="1:4" ht="15.75" thickBot="1" x14ac:dyDescent="0.3">
      <c r="A3" s="8" t="s">
        <v>0</v>
      </c>
      <c r="B3" s="8" t="s">
        <v>0</v>
      </c>
      <c r="C3" s="8" t="s">
        <v>0</v>
      </c>
      <c r="D3" s="5" t="s">
        <v>2</v>
      </c>
    </row>
    <row r="4" spans="1:4" ht="15.75" thickTop="1" x14ac:dyDescent="0.25">
      <c r="A4" s="8" t="s">
        <v>0</v>
      </c>
      <c r="B4" s="8" t="s">
        <v>0</v>
      </c>
      <c r="C4" s="9" t="s">
        <v>3</v>
      </c>
      <c r="D4" s="10" t="s">
        <v>4</v>
      </c>
    </row>
    <row r="5" spans="1:4" ht="15" customHeight="1" x14ac:dyDescent="0.25">
      <c r="A5" s="51" t="s">
        <v>302</v>
      </c>
      <c r="B5" s="51"/>
      <c r="C5" s="9" t="s">
        <v>5</v>
      </c>
      <c r="D5" s="11">
        <v>45778</v>
      </c>
    </row>
    <row r="6" spans="1:4" x14ac:dyDescent="0.25">
      <c r="A6" s="7" t="s">
        <v>0</v>
      </c>
      <c r="B6" s="7" t="s">
        <v>0</v>
      </c>
      <c r="C6" s="9" t="s">
        <v>0</v>
      </c>
      <c r="D6" s="12"/>
    </row>
    <row r="7" spans="1:4" x14ac:dyDescent="0.25">
      <c r="A7" s="13" t="s">
        <v>6</v>
      </c>
      <c r="B7" s="8" t="s">
        <v>0</v>
      </c>
      <c r="C7" s="9" t="s">
        <v>7</v>
      </c>
      <c r="D7" s="12"/>
    </row>
    <row r="8" spans="1:4" x14ac:dyDescent="0.25">
      <c r="A8" s="13" t="s">
        <v>8</v>
      </c>
      <c r="B8" s="26"/>
      <c r="C8" s="9" t="s">
        <v>9</v>
      </c>
      <c r="D8" s="12"/>
    </row>
    <row r="9" spans="1:4" ht="15" customHeight="1" x14ac:dyDescent="0.25">
      <c r="A9" s="13" t="s">
        <v>10</v>
      </c>
      <c r="B9" s="26"/>
      <c r="C9" s="9" t="s">
        <v>11</v>
      </c>
      <c r="D9" s="12"/>
    </row>
    <row r="10" spans="1:4" x14ac:dyDescent="0.25">
      <c r="A10" s="13" t="s">
        <v>12</v>
      </c>
      <c r="B10" s="8" t="s">
        <v>0</v>
      </c>
      <c r="C10" s="8" t="s">
        <v>0</v>
      </c>
      <c r="D10" s="14" t="s">
        <v>0</v>
      </c>
    </row>
    <row r="11" spans="1:4" ht="15.75" thickBot="1" x14ac:dyDescent="0.3">
      <c r="A11" s="13" t="s">
        <v>13</v>
      </c>
      <c r="B11" s="8" t="s">
        <v>0</v>
      </c>
      <c r="C11" s="8" t="s">
        <v>0</v>
      </c>
      <c r="D11" s="15" t="s">
        <v>14</v>
      </c>
    </row>
    <row r="12" spans="1:4" ht="0.75" customHeight="1" thickTop="1" x14ac:dyDescent="0.25">
      <c r="A12" s="6"/>
      <c r="B12" s="6"/>
      <c r="C12" s="6"/>
      <c r="D12" s="6"/>
    </row>
    <row r="13" spans="1:4" ht="22.7" customHeight="1" thickBot="1" x14ac:dyDescent="0.3">
      <c r="A13" s="51" t="s">
        <v>15</v>
      </c>
      <c r="B13" s="52"/>
      <c r="C13" s="52"/>
      <c r="D13" s="52"/>
    </row>
    <row r="14" spans="1:4" ht="50.25" customHeight="1" thickBot="1" x14ac:dyDescent="0.3">
      <c r="A14" s="48" t="s">
        <v>16</v>
      </c>
      <c r="B14" s="45" t="s">
        <v>18</v>
      </c>
      <c r="C14" s="45" t="s">
        <v>19</v>
      </c>
      <c r="D14" s="49" t="s">
        <v>355</v>
      </c>
    </row>
    <row r="15" spans="1:4" ht="16.7" customHeight="1" x14ac:dyDescent="0.25">
      <c r="A15" s="39" t="s">
        <v>20</v>
      </c>
      <c r="B15" s="39">
        <v>2</v>
      </c>
      <c r="C15" s="39">
        <v>3</v>
      </c>
      <c r="D15" s="39" t="s">
        <v>354</v>
      </c>
    </row>
    <row r="16" spans="1:4" ht="17.25" customHeight="1" x14ac:dyDescent="0.25">
      <c r="A16" s="37" t="s">
        <v>21</v>
      </c>
      <c r="B16" s="32">
        <v>32877718.700000003</v>
      </c>
      <c r="C16" s="32">
        <v>10400416.9</v>
      </c>
      <c r="D16" s="33">
        <f>C16/B16</f>
        <v>0.31633633084159213</v>
      </c>
    </row>
    <row r="17" spans="1:4" ht="17.25" customHeight="1" x14ac:dyDescent="0.25">
      <c r="A17" s="37" t="s">
        <v>22</v>
      </c>
      <c r="B17" s="32">
        <v>19539446.400000002</v>
      </c>
      <c r="C17" s="32">
        <v>5401681.8000000007</v>
      </c>
      <c r="D17" s="33">
        <f t="shared" ref="D17:D80" si="0">C17/B17</f>
        <v>0.27645009430768724</v>
      </c>
    </row>
    <row r="18" spans="1:4" ht="17.25" customHeight="1" x14ac:dyDescent="0.25">
      <c r="A18" s="37" t="s">
        <v>23</v>
      </c>
      <c r="B18" s="32">
        <v>14433742</v>
      </c>
      <c r="C18" s="32">
        <v>3176177.9000000004</v>
      </c>
      <c r="D18" s="33">
        <f t="shared" si="0"/>
        <v>0.22005228443185421</v>
      </c>
    </row>
    <row r="19" spans="1:4" ht="17.25" customHeight="1" x14ac:dyDescent="0.25">
      <c r="A19" s="37" t="s">
        <v>24</v>
      </c>
      <c r="B19" s="32">
        <v>5461329.1000000006</v>
      </c>
      <c r="C19" s="32">
        <v>858712.9</v>
      </c>
      <c r="D19" s="33">
        <f t="shared" si="0"/>
        <v>0.15723514995644558</v>
      </c>
    </row>
    <row r="20" spans="1:4" ht="28.5" x14ac:dyDescent="0.25">
      <c r="A20" s="37" t="s">
        <v>25</v>
      </c>
      <c r="B20" s="32">
        <v>909141.4</v>
      </c>
      <c r="C20" s="32">
        <v>176656.2</v>
      </c>
      <c r="D20" s="33">
        <f t="shared" si="0"/>
        <v>0.19431102796550681</v>
      </c>
    </row>
    <row r="21" spans="1:4" ht="112.5" customHeight="1" x14ac:dyDescent="0.25">
      <c r="A21" s="38" t="s">
        <v>26</v>
      </c>
      <c r="B21" s="34">
        <v>909141.4</v>
      </c>
      <c r="C21" s="34">
        <v>181501.7</v>
      </c>
      <c r="D21" s="50">
        <f t="shared" si="0"/>
        <v>0.19964078195097046</v>
      </c>
    </row>
    <row r="22" spans="1:4" ht="65.25" customHeight="1" x14ac:dyDescent="0.25">
      <c r="A22" s="38" t="s">
        <v>27</v>
      </c>
      <c r="B22" s="35">
        <v>0</v>
      </c>
      <c r="C22" s="34">
        <v>-4845.5</v>
      </c>
      <c r="D22" s="50" t="s">
        <v>28</v>
      </c>
    </row>
    <row r="23" spans="1:4" ht="108" customHeight="1" x14ac:dyDescent="0.25">
      <c r="A23" s="38" t="s">
        <v>29</v>
      </c>
      <c r="B23" s="34">
        <v>3441823.3000000003</v>
      </c>
      <c r="C23" s="34">
        <v>633615.80000000005</v>
      </c>
      <c r="D23" s="50">
        <f t="shared" si="0"/>
        <v>0.18409306485896587</v>
      </c>
    </row>
    <row r="24" spans="1:4" ht="95.25" customHeight="1" x14ac:dyDescent="0.25">
      <c r="A24" s="38" t="s">
        <v>30</v>
      </c>
      <c r="B24" s="34">
        <v>1110364.4000000001</v>
      </c>
      <c r="C24" s="34">
        <v>48440.9</v>
      </c>
      <c r="D24" s="50">
        <f t="shared" si="0"/>
        <v>4.362612850339942E-2</v>
      </c>
    </row>
    <row r="25" spans="1:4" ht="17.25" customHeight="1" x14ac:dyDescent="0.25">
      <c r="A25" s="37" t="s">
        <v>31</v>
      </c>
      <c r="B25" s="32">
        <v>8972412.9000000004</v>
      </c>
      <c r="C25" s="32">
        <v>2317465</v>
      </c>
      <c r="D25" s="33">
        <f t="shared" si="0"/>
        <v>0.25828782355747359</v>
      </c>
    </row>
    <row r="26" spans="1:4" ht="154.5" customHeight="1" x14ac:dyDescent="0.25">
      <c r="A26" s="38" t="s">
        <v>32</v>
      </c>
      <c r="B26" s="34">
        <v>4090279.8000000003</v>
      </c>
      <c r="C26" s="34">
        <v>1154733.6000000001</v>
      </c>
      <c r="D26" s="50">
        <f t="shared" si="0"/>
        <v>0.28231164039193601</v>
      </c>
    </row>
    <row r="27" spans="1:4" ht="114" customHeight="1" x14ac:dyDescent="0.25">
      <c r="A27" s="38" t="s">
        <v>33</v>
      </c>
      <c r="B27" s="34">
        <v>12424.800000000001</v>
      </c>
      <c r="C27" s="34">
        <v>3574.5</v>
      </c>
      <c r="D27" s="50">
        <f t="shared" si="0"/>
        <v>0.28769074753718366</v>
      </c>
    </row>
    <row r="28" spans="1:4" ht="114" customHeight="1" x14ac:dyDescent="0.25">
      <c r="A28" s="38" t="s">
        <v>34</v>
      </c>
      <c r="B28" s="35">
        <v>0</v>
      </c>
      <c r="C28" s="34">
        <v>261.2</v>
      </c>
      <c r="D28" s="33" t="s">
        <v>28</v>
      </c>
    </row>
    <row r="29" spans="1:4" ht="113.25" customHeight="1" x14ac:dyDescent="0.25">
      <c r="A29" s="38" t="s">
        <v>35</v>
      </c>
      <c r="B29" s="35">
        <v>0</v>
      </c>
      <c r="C29" s="34">
        <v>1688.3000000000002</v>
      </c>
      <c r="D29" s="33" t="s">
        <v>28</v>
      </c>
    </row>
    <row r="30" spans="1:4" ht="112.5" customHeight="1" x14ac:dyDescent="0.25">
      <c r="A30" s="38" t="s">
        <v>36</v>
      </c>
      <c r="B30" s="35">
        <v>0</v>
      </c>
      <c r="C30" s="34">
        <v>2035.8000000000002</v>
      </c>
      <c r="D30" s="33" t="s">
        <v>28</v>
      </c>
    </row>
    <row r="31" spans="1:4" ht="107.25" customHeight="1" x14ac:dyDescent="0.25">
      <c r="A31" s="38" t="s">
        <v>37</v>
      </c>
      <c r="B31" s="35">
        <v>0</v>
      </c>
      <c r="C31" s="34">
        <v>8267.6</v>
      </c>
      <c r="D31" s="33" t="s">
        <v>28</v>
      </c>
    </row>
    <row r="32" spans="1:4" ht="91.5" customHeight="1" x14ac:dyDescent="0.25">
      <c r="A32" s="38" t="s">
        <v>38</v>
      </c>
      <c r="B32" s="34">
        <v>51973.100000000006</v>
      </c>
      <c r="C32" s="34">
        <v>10030.200000000001</v>
      </c>
      <c r="D32" s="50">
        <f t="shared" si="0"/>
        <v>0.19298829586843963</v>
      </c>
    </row>
    <row r="33" spans="1:4" ht="64.5" customHeight="1" x14ac:dyDescent="0.25">
      <c r="A33" s="38" t="s">
        <v>39</v>
      </c>
      <c r="B33" s="34">
        <v>6369.3</v>
      </c>
      <c r="C33" s="34">
        <v>1014.4000000000001</v>
      </c>
      <c r="D33" s="50">
        <f t="shared" si="0"/>
        <v>0.15926396935299014</v>
      </c>
    </row>
    <row r="34" spans="1:4" ht="329.25" customHeight="1" x14ac:dyDescent="0.25">
      <c r="A34" s="38" t="s">
        <v>299</v>
      </c>
      <c r="B34" s="34">
        <v>339741.10000000003</v>
      </c>
      <c r="C34" s="34">
        <v>23855</v>
      </c>
      <c r="D34" s="50">
        <f t="shared" si="0"/>
        <v>7.0215231539545842E-2</v>
      </c>
    </row>
    <row r="35" spans="1:4" ht="90" customHeight="1" x14ac:dyDescent="0.25">
      <c r="A35" s="38" t="s">
        <v>300</v>
      </c>
      <c r="B35" s="34">
        <v>24702.600000000002</v>
      </c>
      <c r="C35" s="34">
        <v>6233.3</v>
      </c>
      <c r="D35" s="50">
        <f t="shared" si="0"/>
        <v>0.25233376243796196</v>
      </c>
    </row>
    <row r="36" spans="1:4" ht="90" customHeight="1" x14ac:dyDescent="0.25">
      <c r="A36" s="38" t="s">
        <v>301</v>
      </c>
      <c r="B36" s="34">
        <v>313033.2</v>
      </c>
      <c r="C36" s="34">
        <v>25702.5</v>
      </c>
      <c r="D36" s="50">
        <f t="shared" si="0"/>
        <v>8.2107904209521548E-2</v>
      </c>
    </row>
    <row r="37" spans="1:4" ht="212.25" customHeight="1" x14ac:dyDescent="0.25">
      <c r="A37" s="38" t="s">
        <v>40</v>
      </c>
      <c r="B37" s="34">
        <v>44085</v>
      </c>
      <c r="C37" s="34">
        <v>4231.9000000000005</v>
      </c>
      <c r="D37" s="50">
        <f t="shared" si="0"/>
        <v>9.5994102302370432E-2</v>
      </c>
    </row>
    <row r="38" spans="1:4" ht="214.5" customHeight="1" x14ac:dyDescent="0.25">
      <c r="A38" s="38" t="s">
        <v>41</v>
      </c>
      <c r="B38" s="35">
        <v>0</v>
      </c>
      <c r="C38" s="34">
        <v>1664.5</v>
      </c>
      <c r="D38" s="33" t="s">
        <v>28</v>
      </c>
    </row>
    <row r="39" spans="1:4" ht="45" customHeight="1" x14ac:dyDescent="0.25">
      <c r="A39" s="38" t="s">
        <v>42</v>
      </c>
      <c r="B39" s="34">
        <v>4072532.9000000004</v>
      </c>
      <c r="C39" s="34">
        <v>1070863</v>
      </c>
      <c r="D39" s="50">
        <f t="shared" si="0"/>
        <v>0.26294766090164673</v>
      </c>
    </row>
    <row r="40" spans="1:4" ht="59.25" customHeight="1" x14ac:dyDescent="0.25">
      <c r="A40" s="38" t="s">
        <v>43</v>
      </c>
      <c r="B40" s="34">
        <v>17271.100000000002</v>
      </c>
      <c r="C40" s="34">
        <v>3309.3</v>
      </c>
      <c r="D40" s="50">
        <f t="shared" si="0"/>
        <v>0.19160910422613497</v>
      </c>
    </row>
    <row r="41" spans="1:4" ht="32.25" customHeight="1" x14ac:dyDescent="0.25">
      <c r="A41" s="37" t="s">
        <v>44</v>
      </c>
      <c r="B41" s="32">
        <v>67552.800000000003</v>
      </c>
      <c r="C41" s="32">
        <v>23293.9</v>
      </c>
      <c r="D41" s="33">
        <f t="shared" si="0"/>
        <v>0.34482508497057118</v>
      </c>
    </row>
    <row r="42" spans="1:4" ht="30" customHeight="1" x14ac:dyDescent="0.25">
      <c r="A42" s="38" t="s">
        <v>45</v>
      </c>
      <c r="B42" s="34">
        <v>67552.800000000003</v>
      </c>
      <c r="C42" s="34">
        <v>23293.9</v>
      </c>
      <c r="D42" s="50">
        <f t="shared" si="0"/>
        <v>0.34482508497057118</v>
      </c>
    </row>
    <row r="43" spans="1:4" ht="61.5" customHeight="1" x14ac:dyDescent="0.25">
      <c r="A43" s="38" t="s">
        <v>46</v>
      </c>
      <c r="B43" s="34">
        <v>35991</v>
      </c>
      <c r="C43" s="34">
        <v>11438.400000000001</v>
      </c>
      <c r="D43" s="50">
        <f t="shared" si="0"/>
        <v>0.31781278652996586</v>
      </c>
    </row>
    <row r="44" spans="1:4" ht="77.25" customHeight="1" x14ac:dyDescent="0.25">
      <c r="A44" s="38" t="s">
        <v>47</v>
      </c>
      <c r="B44" s="34">
        <v>35991</v>
      </c>
      <c r="C44" s="34">
        <v>11438.400000000001</v>
      </c>
      <c r="D44" s="50">
        <f t="shared" si="0"/>
        <v>0.31781278652996586</v>
      </c>
    </row>
    <row r="45" spans="1:4" ht="67.5" customHeight="1" x14ac:dyDescent="0.25">
      <c r="A45" s="38" t="s">
        <v>48</v>
      </c>
      <c r="B45" s="34">
        <v>184.8</v>
      </c>
      <c r="C45" s="34">
        <v>66.100000000000009</v>
      </c>
      <c r="D45" s="50">
        <f t="shared" si="0"/>
        <v>0.35768398268398272</v>
      </c>
    </row>
    <row r="46" spans="1:4" ht="93.75" customHeight="1" x14ac:dyDescent="0.25">
      <c r="A46" s="38" t="s">
        <v>49</v>
      </c>
      <c r="B46" s="34">
        <v>184.8</v>
      </c>
      <c r="C46" s="34">
        <v>66.100000000000009</v>
      </c>
      <c r="D46" s="50">
        <f t="shared" si="0"/>
        <v>0.35768398268398272</v>
      </c>
    </row>
    <row r="47" spans="1:4" ht="60" customHeight="1" x14ac:dyDescent="0.25">
      <c r="A47" s="38" t="s">
        <v>50</v>
      </c>
      <c r="B47" s="34">
        <v>36977.300000000003</v>
      </c>
      <c r="C47" s="34">
        <v>12730</v>
      </c>
      <c r="D47" s="50">
        <f t="shared" si="0"/>
        <v>0.34426526544663888</v>
      </c>
    </row>
    <row r="48" spans="1:4" ht="78.75" customHeight="1" x14ac:dyDescent="0.25">
      <c r="A48" s="38" t="s">
        <v>51</v>
      </c>
      <c r="B48" s="34">
        <v>36977.300000000003</v>
      </c>
      <c r="C48" s="34">
        <v>12730</v>
      </c>
      <c r="D48" s="50">
        <f t="shared" si="0"/>
        <v>0.34426526544663888</v>
      </c>
    </row>
    <row r="49" spans="1:4" ht="49.5" customHeight="1" x14ac:dyDescent="0.25">
      <c r="A49" s="38" t="s">
        <v>52</v>
      </c>
      <c r="B49" s="34">
        <v>-5600.3</v>
      </c>
      <c r="C49" s="34">
        <v>-940.6</v>
      </c>
      <c r="D49" s="50">
        <f t="shared" si="0"/>
        <v>0.16795528810956556</v>
      </c>
    </row>
    <row r="50" spans="1:4" ht="76.5" customHeight="1" x14ac:dyDescent="0.25">
      <c r="A50" s="38" t="s">
        <v>53</v>
      </c>
      <c r="B50" s="34">
        <v>-5600.3</v>
      </c>
      <c r="C50" s="34">
        <v>-940.6</v>
      </c>
      <c r="D50" s="50">
        <f t="shared" si="0"/>
        <v>0.16795528810956556</v>
      </c>
    </row>
    <row r="51" spans="1:4" ht="20.25" customHeight="1" x14ac:dyDescent="0.25">
      <c r="A51" s="37" t="s">
        <v>54</v>
      </c>
      <c r="B51" s="32">
        <v>1268402</v>
      </c>
      <c r="C51" s="32">
        <v>507826.5</v>
      </c>
      <c r="D51" s="33">
        <f t="shared" si="0"/>
        <v>0.40036715489253405</v>
      </c>
    </row>
    <row r="52" spans="1:4" ht="21.75" customHeight="1" x14ac:dyDescent="0.25">
      <c r="A52" s="38" t="s">
        <v>55</v>
      </c>
      <c r="B52" s="34">
        <v>1156355.7</v>
      </c>
      <c r="C52" s="34">
        <v>419176.60000000003</v>
      </c>
      <c r="D52" s="50">
        <f t="shared" si="0"/>
        <v>0.36249797532022376</v>
      </c>
    </row>
    <row r="53" spans="1:4" ht="30.75" customHeight="1" x14ac:dyDescent="0.25">
      <c r="A53" s="38" t="s">
        <v>56</v>
      </c>
      <c r="B53" s="34">
        <v>871347.4</v>
      </c>
      <c r="C53" s="34">
        <v>327336.10000000003</v>
      </c>
      <c r="D53" s="50">
        <f t="shared" si="0"/>
        <v>0.37566658258233171</v>
      </c>
    </row>
    <row r="54" spans="1:4" ht="30.75" customHeight="1" x14ac:dyDescent="0.25">
      <c r="A54" s="38" t="s">
        <v>56</v>
      </c>
      <c r="B54" s="34">
        <v>871347.4</v>
      </c>
      <c r="C54" s="34">
        <v>327336.10000000003</v>
      </c>
      <c r="D54" s="50">
        <f t="shared" si="0"/>
        <v>0.37566658258233171</v>
      </c>
    </row>
    <row r="55" spans="1:4" ht="30.75" customHeight="1" x14ac:dyDescent="0.25">
      <c r="A55" s="38" t="s">
        <v>57</v>
      </c>
      <c r="B55" s="34">
        <v>285008.3</v>
      </c>
      <c r="C55" s="34">
        <v>91840.5</v>
      </c>
      <c r="D55" s="50">
        <f t="shared" si="0"/>
        <v>0.32223798394643244</v>
      </c>
    </row>
    <row r="56" spans="1:4" ht="60" customHeight="1" x14ac:dyDescent="0.25">
      <c r="A56" s="38" t="s">
        <v>58</v>
      </c>
      <c r="B56" s="34">
        <v>285008.3</v>
      </c>
      <c r="C56" s="34">
        <v>91840.5</v>
      </c>
      <c r="D56" s="50">
        <f t="shared" si="0"/>
        <v>0.32223798394643244</v>
      </c>
    </row>
    <row r="57" spans="1:4" ht="15.75" customHeight="1" x14ac:dyDescent="0.25">
      <c r="A57" s="38" t="s">
        <v>59</v>
      </c>
      <c r="B57" s="35">
        <v>0</v>
      </c>
      <c r="C57" s="34">
        <v>44.2</v>
      </c>
      <c r="D57" s="33" t="s">
        <v>28</v>
      </c>
    </row>
    <row r="58" spans="1:4" ht="15.75" customHeight="1" x14ac:dyDescent="0.25">
      <c r="A58" s="38" t="s">
        <v>59</v>
      </c>
      <c r="B58" s="35">
        <v>0</v>
      </c>
      <c r="C58" s="34">
        <v>44.2</v>
      </c>
      <c r="D58" s="33" t="s">
        <v>28</v>
      </c>
    </row>
    <row r="59" spans="1:4" ht="15.75" customHeight="1" x14ac:dyDescent="0.25">
      <c r="A59" s="38" t="s">
        <v>60</v>
      </c>
      <c r="B59" s="34">
        <v>763.90000000000009</v>
      </c>
      <c r="C59" s="34">
        <v>277.60000000000002</v>
      </c>
      <c r="D59" s="50">
        <f t="shared" si="0"/>
        <v>0.36339835056944625</v>
      </c>
    </row>
    <row r="60" spans="1:4" ht="15.75" customHeight="1" x14ac:dyDescent="0.25">
      <c r="A60" s="38" t="s">
        <v>60</v>
      </c>
      <c r="B60" s="34">
        <v>763.90000000000009</v>
      </c>
      <c r="C60" s="34">
        <v>277.60000000000002</v>
      </c>
      <c r="D60" s="50">
        <f t="shared" si="0"/>
        <v>0.36339835056944625</v>
      </c>
    </row>
    <row r="61" spans="1:4" ht="31.5" customHeight="1" x14ac:dyDescent="0.25">
      <c r="A61" s="38" t="s">
        <v>61</v>
      </c>
      <c r="B61" s="34">
        <v>111282.40000000001</v>
      </c>
      <c r="C61" s="34">
        <v>88328.200000000012</v>
      </c>
      <c r="D61" s="50">
        <f t="shared" si="0"/>
        <v>0.79373018554596242</v>
      </c>
    </row>
    <row r="62" spans="1:4" ht="31.5" customHeight="1" x14ac:dyDescent="0.25">
      <c r="A62" s="38" t="s">
        <v>62</v>
      </c>
      <c r="B62" s="34">
        <v>111282.40000000001</v>
      </c>
      <c r="C62" s="34">
        <v>88328.200000000012</v>
      </c>
      <c r="D62" s="50">
        <f t="shared" si="0"/>
        <v>0.79373018554596242</v>
      </c>
    </row>
    <row r="63" spans="1:4" ht="18.75" customHeight="1" x14ac:dyDescent="0.25">
      <c r="A63" s="37" t="s">
        <v>63</v>
      </c>
      <c r="B63" s="32">
        <v>93853.3</v>
      </c>
      <c r="C63" s="32">
        <v>14260.300000000001</v>
      </c>
      <c r="D63" s="33">
        <f t="shared" si="0"/>
        <v>0.15194244634978207</v>
      </c>
    </row>
    <row r="64" spans="1:4" ht="17.25" customHeight="1" x14ac:dyDescent="0.25">
      <c r="A64" s="38" t="s">
        <v>64</v>
      </c>
      <c r="B64" s="34">
        <v>73916.800000000003</v>
      </c>
      <c r="C64" s="34">
        <v>6844.2000000000007</v>
      </c>
      <c r="D64" s="50">
        <f t="shared" si="0"/>
        <v>9.2593294081994904E-2</v>
      </c>
    </row>
    <row r="65" spans="1:4" ht="30.75" customHeight="1" x14ac:dyDescent="0.25">
      <c r="A65" s="38" t="s">
        <v>65</v>
      </c>
      <c r="B65" s="34">
        <v>73916.800000000003</v>
      </c>
      <c r="C65" s="34">
        <v>6844.2000000000007</v>
      </c>
      <c r="D65" s="50">
        <f t="shared" si="0"/>
        <v>9.2593294081994904E-2</v>
      </c>
    </row>
    <row r="66" spans="1:4" ht="16.5" customHeight="1" x14ac:dyDescent="0.25">
      <c r="A66" s="38" t="s">
        <v>66</v>
      </c>
      <c r="B66" s="34">
        <v>19936.5</v>
      </c>
      <c r="C66" s="34">
        <v>7416.2000000000007</v>
      </c>
      <c r="D66" s="50">
        <f t="shared" si="0"/>
        <v>0.37199107165249673</v>
      </c>
    </row>
    <row r="67" spans="1:4" ht="16.5" customHeight="1" x14ac:dyDescent="0.25">
      <c r="A67" s="38" t="s">
        <v>67</v>
      </c>
      <c r="B67" s="34">
        <v>11179.300000000001</v>
      </c>
      <c r="C67" s="34">
        <v>6737.5</v>
      </c>
      <c r="D67" s="50">
        <f t="shared" si="0"/>
        <v>0.60267637508609662</v>
      </c>
    </row>
    <row r="68" spans="1:4" ht="30" x14ac:dyDescent="0.25">
      <c r="A68" s="38" t="s">
        <v>68</v>
      </c>
      <c r="B68" s="34">
        <v>11179.300000000001</v>
      </c>
      <c r="C68" s="34">
        <v>6737.5</v>
      </c>
      <c r="D68" s="50">
        <f t="shared" si="0"/>
        <v>0.60267637508609662</v>
      </c>
    </row>
    <row r="69" spans="1:4" ht="16.5" customHeight="1" x14ac:dyDescent="0.25">
      <c r="A69" s="38" t="s">
        <v>69</v>
      </c>
      <c r="B69" s="34">
        <v>8757.2000000000007</v>
      </c>
      <c r="C69" s="34">
        <v>678.7</v>
      </c>
      <c r="D69" s="50">
        <f t="shared" si="0"/>
        <v>7.7501941259763396E-2</v>
      </c>
    </row>
    <row r="70" spans="1:4" ht="30" x14ac:dyDescent="0.25">
      <c r="A70" s="38" t="s">
        <v>70</v>
      </c>
      <c r="B70" s="34">
        <v>8757.2000000000007</v>
      </c>
      <c r="C70" s="34">
        <v>678.7</v>
      </c>
      <c r="D70" s="50">
        <f t="shared" si="0"/>
        <v>7.7501941259763396E-2</v>
      </c>
    </row>
    <row r="71" spans="1:4" ht="18" customHeight="1" x14ac:dyDescent="0.25">
      <c r="A71" s="37" t="s">
        <v>71</v>
      </c>
      <c r="B71" s="32">
        <v>58482.200000000004</v>
      </c>
      <c r="C71" s="32">
        <v>49136.100000000006</v>
      </c>
      <c r="D71" s="33">
        <f t="shared" si="0"/>
        <v>0.84018898057870606</v>
      </c>
    </row>
    <row r="72" spans="1:4" ht="30.75" customHeight="1" x14ac:dyDescent="0.25">
      <c r="A72" s="38" t="s">
        <v>72</v>
      </c>
      <c r="B72" s="34">
        <v>58462.200000000004</v>
      </c>
      <c r="C72" s="34">
        <v>49109.5</v>
      </c>
      <c r="D72" s="50">
        <f t="shared" si="0"/>
        <v>0.84002141554713983</v>
      </c>
    </row>
    <row r="73" spans="1:4" ht="42" customHeight="1" x14ac:dyDescent="0.25">
      <c r="A73" s="38" t="s">
        <v>73</v>
      </c>
      <c r="B73" s="34">
        <v>58462.200000000004</v>
      </c>
      <c r="C73" s="34">
        <v>49109.5</v>
      </c>
      <c r="D73" s="50">
        <f t="shared" si="0"/>
        <v>0.84002141554713983</v>
      </c>
    </row>
    <row r="74" spans="1:4" ht="33" customHeight="1" x14ac:dyDescent="0.25">
      <c r="A74" s="38" t="s">
        <v>74</v>
      </c>
      <c r="B74" s="34">
        <v>5</v>
      </c>
      <c r="C74" s="34">
        <v>1.6</v>
      </c>
      <c r="D74" s="50">
        <f t="shared" si="0"/>
        <v>0.32</v>
      </c>
    </row>
    <row r="75" spans="1:4" ht="47.25" customHeight="1" x14ac:dyDescent="0.25">
      <c r="A75" s="38" t="s">
        <v>75</v>
      </c>
      <c r="B75" s="34">
        <v>5</v>
      </c>
      <c r="C75" s="34">
        <v>1.6</v>
      </c>
      <c r="D75" s="50">
        <f t="shared" si="0"/>
        <v>0.32</v>
      </c>
    </row>
    <row r="76" spans="1:4" ht="30" customHeight="1" x14ac:dyDescent="0.25">
      <c r="A76" s="38" t="s">
        <v>76</v>
      </c>
      <c r="B76" s="34">
        <v>15</v>
      </c>
      <c r="C76" s="34">
        <v>25</v>
      </c>
      <c r="D76" s="50">
        <f t="shared" si="0"/>
        <v>1.6666666666666667</v>
      </c>
    </row>
    <row r="77" spans="1:4" ht="20.25" customHeight="1" x14ac:dyDescent="0.25">
      <c r="A77" s="38" t="s">
        <v>77</v>
      </c>
      <c r="B77" s="34">
        <v>15</v>
      </c>
      <c r="C77" s="34">
        <v>25</v>
      </c>
      <c r="D77" s="50">
        <f t="shared" si="0"/>
        <v>1.6666666666666667</v>
      </c>
    </row>
    <row r="78" spans="1:4" ht="30.75" customHeight="1" x14ac:dyDescent="0.25">
      <c r="A78" s="37" t="s">
        <v>78</v>
      </c>
      <c r="B78" s="32">
        <v>1339510.8</v>
      </c>
      <c r="C78" s="32">
        <v>423277.30000000005</v>
      </c>
      <c r="D78" s="33">
        <f t="shared" si="0"/>
        <v>0.31599394346055293</v>
      </c>
    </row>
    <row r="79" spans="1:4" ht="70.5" customHeight="1" x14ac:dyDescent="0.25">
      <c r="A79" s="38" t="s">
        <v>79</v>
      </c>
      <c r="B79" s="34">
        <v>1121735.9000000001</v>
      </c>
      <c r="C79" s="34">
        <v>344866.60000000003</v>
      </c>
      <c r="D79" s="50">
        <f t="shared" si="0"/>
        <v>0.30744010243409342</v>
      </c>
    </row>
    <row r="80" spans="1:4" ht="60" customHeight="1" x14ac:dyDescent="0.25">
      <c r="A80" s="38" t="s">
        <v>80</v>
      </c>
      <c r="B80" s="34">
        <v>944362.10000000009</v>
      </c>
      <c r="C80" s="34">
        <v>292343.5</v>
      </c>
      <c r="D80" s="50">
        <f t="shared" si="0"/>
        <v>0.3095671670855914</v>
      </c>
    </row>
    <row r="81" spans="1:4" ht="61.5" customHeight="1" x14ac:dyDescent="0.25">
      <c r="A81" s="38" t="s">
        <v>81</v>
      </c>
      <c r="B81" s="34">
        <v>944362.10000000009</v>
      </c>
      <c r="C81" s="34">
        <v>292343.5</v>
      </c>
      <c r="D81" s="50">
        <f t="shared" ref="D81:D144" si="1">C81/B81</f>
        <v>0.3095671670855914</v>
      </c>
    </row>
    <row r="82" spans="1:4" ht="61.5" customHeight="1" x14ac:dyDescent="0.25">
      <c r="A82" s="38" t="s">
        <v>82</v>
      </c>
      <c r="B82" s="34">
        <v>2364</v>
      </c>
      <c r="C82" s="34">
        <v>586.80000000000007</v>
      </c>
      <c r="D82" s="50">
        <f t="shared" si="1"/>
        <v>0.24822335025380712</v>
      </c>
    </row>
    <row r="83" spans="1:4" ht="52.5" customHeight="1" x14ac:dyDescent="0.25">
      <c r="A83" s="38" t="s">
        <v>83</v>
      </c>
      <c r="B83" s="34">
        <v>2364</v>
      </c>
      <c r="C83" s="34">
        <v>586.80000000000007</v>
      </c>
      <c r="D83" s="50">
        <f t="shared" si="1"/>
        <v>0.24822335025380712</v>
      </c>
    </row>
    <row r="84" spans="1:4" ht="75" customHeight="1" x14ac:dyDescent="0.25">
      <c r="A84" s="38" t="s">
        <v>84</v>
      </c>
      <c r="B84" s="34">
        <v>2023.8000000000002</v>
      </c>
      <c r="C84" s="34">
        <v>2360.3000000000002</v>
      </c>
      <c r="D84" s="50">
        <f t="shared" si="1"/>
        <v>1.1662713706888033</v>
      </c>
    </row>
    <row r="85" spans="1:4" ht="60" customHeight="1" x14ac:dyDescent="0.25">
      <c r="A85" s="38" t="s">
        <v>85</v>
      </c>
      <c r="B85" s="34">
        <v>2023.8000000000002</v>
      </c>
      <c r="C85" s="34">
        <v>2360.3000000000002</v>
      </c>
      <c r="D85" s="50">
        <f t="shared" si="1"/>
        <v>1.1662713706888033</v>
      </c>
    </row>
    <row r="86" spans="1:4" ht="30.75" customHeight="1" x14ac:dyDescent="0.25">
      <c r="A86" s="38" t="s">
        <v>86</v>
      </c>
      <c r="B86" s="34">
        <v>172986</v>
      </c>
      <c r="C86" s="34">
        <v>49575.9</v>
      </c>
      <c r="D86" s="50">
        <f t="shared" si="1"/>
        <v>0.2865890881342999</v>
      </c>
    </row>
    <row r="87" spans="1:4" ht="30" x14ac:dyDescent="0.25">
      <c r="A87" s="38" t="s">
        <v>87</v>
      </c>
      <c r="B87" s="34">
        <v>172986</v>
      </c>
      <c r="C87" s="34">
        <v>49575.9</v>
      </c>
      <c r="D87" s="50">
        <f t="shared" si="1"/>
        <v>0.2865890881342999</v>
      </c>
    </row>
    <row r="88" spans="1:4" ht="32.25" customHeight="1" x14ac:dyDescent="0.25">
      <c r="A88" s="38" t="s">
        <v>88</v>
      </c>
      <c r="B88" s="34">
        <v>3353.6000000000004</v>
      </c>
      <c r="C88" s="34">
        <v>2530.1000000000004</v>
      </c>
      <c r="D88" s="50">
        <f t="shared" si="1"/>
        <v>0.75444298664122145</v>
      </c>
    </row>
    <row r="89" spans="1:4" ht="31.5" customHeight="1" x14ac:dyDescent="0.25">
      <c r="A89" s="38" t="s">
        <v>89</v>
      </c>
      <c r="B89" s="34">
        <v>3353.6000000000004</v>
      </c>
      <c r="C89" s="34">
        <v>2529.6000000000004</v>
      </c>
      <c r="D89" s="50">
        <f t="shared" si="1"/>
        <v>0.75429389312977102</v>
      </c>
    </row>
    <row r="90" spans="1:4" ht="82.5" customHeight="1" x14ac:dyDescent="0.25">
      <c r="A90" s="38" t="s">
        <v>90</v>
      </c>
      <c r="B90" s="34">
        <v>3353.6000000000004</v>
      </c>
      <c r="C90" s="34">
        <v>2529.6000000000004</v>
      </c>
      <c r="D90" s="50">
        <f t="shared" si="1"/>
        <v>0.75429389312977102</v>
      </c>
    </row>
    <row r="91" spans="1:4" ht="30.75" customHeight="1" x14ac:dyDescent="0.25">
      <c r="A91" s="38" t="s">
        <v>91</v>
      </c>
      <c r="B91" s="35">
        <v>0</v>
      </c>
      <c r="C91" s="34">
        <v>0.5</v>
      </c>
      <c r="D91" s="50" t="s">
        <v>28</v>
      </c>
    </row>
    <row r="92" spans="1:4" ht="75.75" customHeight="1" x14ac:dyDescent="0.25">
      <c r="A92" s="38" t="s">
        <v>92</v>
      </c>
      <c r="B92" s="35">
        <v>0</v>
      </c>
      <c r="C92" s="34">
        <v>0.5</v>
      </c>
      <c r="D92" s="50" t="s">
        <v>28</v>
      </c>
    </row>
    <row r="93" spans="1:4" ht="75" customHeight="1" x14ac:dyDescent="0.25">
      <c r="A93" s="38" t="s">
        <v>93</v>
      </c>
      <c r="B93" s="34">
        <v>214421.30000000002</v>
      </c>
      <c r="C93" s="34">
        <v>75880.7</v>
      </c>
      <c r="D93" s="50">
        <f t="shared" si="1"/>
        <v>0.35388601785363671</v>
      </c>
    </row>
    <row r="94" spans="1:4" ht="30" customHeight="1" x14ac:dyDescent="0.25">
      <c r="A94" s="38" t="s">
        <v>94</v>
      </c>
      <c r="B94" s="34">
        <v>4.6000000000000005</v>
      </c>
      <c r="C94" s="34">
        <v>507.8</v>
      </c>
      <c r="D94" s="50">
        <f t="shared" si="1"/>
        <v>110.39130434782608</v>
      </c>
    </row>
    <row r="95" spans="1:4" ht="30" customHeight="1" x14ac:dyDescent="0.25">
      <c r="A95" s="38" t="s">
        <v>95</v>
      </c>
      <c r="B95" s="34">
        <v>4.6000000000000005</v>
      </c>
      <c r="C95" s="34">
        <v>507.8</v>
      </c>
      <c r="D95" s="50">
        <f t="shared" si="1"/>
        <v>110.39130434782608</v>
      </c>
    </row>
    <row r="96" spans="1:4" ht="62.25" customHeight="1" x14ac:dyDescent="0.25">
      <c r="A96" s="38" t="s">
        <v>96</v>
      </c>
      <c r="B96" s="34">
        <v>212121.40000000002</v>
      </c>
      <c r="C96" s="34">
        <v>73835.199999999997</v>
      </c>
      <c r="D96" s="50">
        <f t="shared" si="1"/>
        <v>0.34807992027207058</v>
      </c>
    </row>
    <row r="97" spans="1:4" ht="52.5" customHeight="1" x14ac:dyDescent="0.25">
      <c r="A97" s="38" t="s">
        <v>97</v>
      </c>
      <c r="B97" s="34">
        <v>212121.40000000002</v>
      </c>
      <c r="C97" s="34">
        <v>73835.199999999997</v>
      </c>
      <c r="D97" s="50">
        <f t="shared" si="1"/>
        <v>0.34807992027207058</v>
      </c>
    </row>
    <row r="98" spans="1:4" ht="76.5" customHeight="1" x14ac:dyDescent="0.25">
      <c r="A98" s="38" t="s">
        <v>98</v>
      </c>
      <c r="B98" s="34">
        <v>2295.3000000000002</v>
      </c>
      <c r="C98" s="34">
        <v>1537.7</v>
      </c>
      <c r="D98" s="50">
        <f t="shared" si="1"/>
        <v>0.66993421339258485</v>
      </c>
    </row>
    <row r="99" spans="1:4" ht="83.25" customHeight="1" x14ac:dyDescent="0.25">
      <c r="A99" s="38" t="s">
        <v>99</v>
      </c>
      <c r="B99" s="34">
        <v>2295.3000000000002</v>
      </c>
      <c r="C99" s="34">
        <v>1537.7</v>
      </c>
      <c r="D99" s="50">
        <f t="shared" si="1"/>
        <v>0.66993421339258485</v>
      </c>
    </row>
    <row r="100" spans="1:4" ht="19.5" customHeight="1" x14ac:dyDescent="0.25">
      <c r="A100" s="37" t="s">
        <v>100</v>
      </c>
      <c r="B100" s="32">
        <v>1378712.3</v>
      </c>
      <c r="C100" s="32">
        <v>852554.3</v>
      </c>
      <c r="D100" s="33">
        <f t="shared" si="1"/>
        <v>0.61836998190267833</v>
      </c>
    </row>
    <row r="101" spans="1:4" ht="18" customHeight="1" x14ac:dyDescent="0.25">
      <c r="A101" s="38" t="s">
        <v>101</v>
      </c>
      <c r="B101" s="34">
        <v>1378712.3</v>
      </c>
      <c r="C101" s="34">
        <v>852554.3</v>
      </c>
      <c r="D101" s="50">
        <f t="shared" si="1"/>
        <v>0.61836998190267833</v>
      </c>
    </row>
    <row r="102" spans="1:4" ht="30" customHeight="1" x14ac:dyDescent="0.25">
      <c r="A102" s="38" t="s">
        <v>102</v>
      </c>
      <c r="B102" s="34">
        <v>593436</v>
      </c>
      <c r="C102" s="34">
        <v>599175.70000000007</v>
      </c>
      <c r="D102" s="50">
        <f t="shared" si="1"/>
        <v>1.009671978107159</v>
      </c>
    </row>
    <row r="103" spans="1:4" ht="15.75" customHeight="1" x14ac:dyDescent="0.25">
      <c r="A103" s="38" t="s">
        <v>103</v>
      </c>
      <c r="B103" s="34">
        <v>229076.80000000002</v>
      </c>
      <c r="C103" s="34">
        <v>131329.30000000002</v>
      </c>
      <c r="D103" s="50">
        <f t="shared" si="1"/>
        <v>0.57329812534486257</v>
      </c>
    </row>
    <row r="104" spans="1:4" ht="15.75" customHeight="1" x14ac:dyDescent="0.25">
      <c r="A104" s="38" t="s">
        <v>104</v>
      </c>
      <c r="B104" s="34">
        <v>556199.5</v>
      </c>
      <c r="C104" s="34">
        <v>122049.20000000001</v>
      </c>
      <c r="D104" s="50">
        <f t="shared" si="1"/>
        <v>0.21943421380278122</v>
      </c>
    </row>
    <row r="105" spans="1:4" ht="15.75" customHeight="1" x14ac:dyDescent="0.25">
      <c r="A105" s="38" t="s">
        <v>105</v>
      </c>
      <c r="B105" s="34">
        <v>553290.70000000007</v>
      </c>
      <c r="C105" s="34">
        <v>119881.60000000001</v>
      </c>
      <c r="D105" s="50">
        <f t="shared" si="1"/>
        <v>0.21667018802231808</v>
      </c>
    </row>
    <row r="106" spans="1:4" ht="15.75" customHeight="1" x14ac:dyDescent="0.25">
      <c r="A106" s="38" t="s">
        <v>106</v>
      </c>
      <c r="B106" s="34">
        <v>2908.8</v>
      </c>
      <c r="C106" s="34">
        <v>2167.6</v>
      </c>
      <c r="D106" s="50">
        <f t="shared" si="1"/>
        <v>0.7451870187018701</v>
      </c>
    </row>
    <row r="107" spans="1:4" ht="29.25" customHeight="1" x14ac:dyDescent="0.25">
      <c r="A107" s="37" t="s">
        <v>107</v>
      </c>
      <c r="B107" s="32">
        <v>40761.9</v>
      </c>
      <c r="C107" s="32">
        <v>33866</v>
      </c>
      <c r="D107" s="33">
        <f t="shared" si="1"/>
        <v>0.83082486341411954</v>
      </c>
    </row>
    <row r="108" spans="1:4" x14ac:dyDescent="0.25">
      <c r="A108" s="38" t="s">
        <v>108</v>
      </c>
      <c r="B108" s="34">
        <v>300.5</v>
      </c>
      <c r="C108" s="34">
        <v>94.4</v>
      </c>
      <c r="D108" s="50">
        <f t="shared" si="1"/>
        <v>0.31414309484193015</v>
      </c>
    </row>
    <row r="109" spans="1:4" x14ac:dyDescent="0.25">
      <c r="A109" s="38" t="s">
        <v>109</v>
      </c>
      <c r="B109" s="34">
        <v>300.5</v>
      </c>
      <c r="C109" s="34">
        <v>94.4</v>
      </c>
      <c r="D109" s="50">
        <f t="shared" si="1"/>
        <v>0.31414309484193015</v>
      </c>
    </row>
    <row r="110" spans="1:4" ht="30" x14ac:dyDescent="0.25">
      <c r="A110" s="38" t="s">
        <v>110</v>
      </c>
      <c r="B110" s="34">
        <v>300.5</v>
      </c>
      <c r="C110" s="34">
        <v>94.4</v>
      </c>
      <c r="D110" s="50">
        <f t="shared" si="1"/>
        <v>0.31414309484193015</v>
      </c>
    </row>
    <row r="111" spans="1:4" x14ac:dyDescent="0.25">
      <c r="A111" s="38" t="s">
        <v>111</v>
      </c>
      <c r="B111" s="34">
        <v>40461.4</v>
      </c>
      <c r="C111" s="34">
        <v>33771.599999999999</v>
      </c>
      <c r="D111" s="50">
        <f t="shared" si="1"/>
        <v>0.83466217184773628</v>
      </c>
    </row>
    <row r="112" spans="1:4" ht="30" x14ac:dyDescent="0.25">
      <c r="A112" s="38" t="s">
        <v>112</v>
      </c>
      <c r="B112" s="34">
        <v>1704.2</v>
      </c>
      <c r="C112" s="34">
        <v>1193.5</v>
      </c>
      <c r="D112" s="50">
        <f t="shared" si="1"/>
        <v>0.70032859992958574</v>
      </c>
    </row>
    <row r="113" spans="1:4" ht="30" x14ac:dyDescent="0.25">
      <c r="A113" s="38" t="s">
        <v>113</v>
      </c>
      <c r="B113" s="34">
        <v>1704.2</v>
      </c>
      <c r="C113" s="34">
        <v>1193.5</v>
      </c>
      <c r="D113" s="50">
        <f t="shared" si="1"/>
        <v>0.70032859992958574</v>
      </c>
    </row>
    <row r="114" spans="1:4" x14ac:dyDescent="0.25">
      <c r="A114" s="38" t="s">
        <v>114</v>
      </c>
      <c r="B114" s="34">
        <v>38757.200000000004</v>
      </c>
      <c r="C114" s="34">
        <v>32578.100000000002</v>
      </c>
      <c r="D114" s="50">
        <f t="shared" si="1"/>
        <v>0.84056897815115639</v>
      </c>
    </row>
    <row r="115" spans="1:4" x14ac:dyDescent="0.25">
      <c r="A115" s="38" t="s">
        <v>115</v>
      </c>
      <c r="B115" s="34">
        <v>38757.200000000004</v>
      </c>
      <c r="C115" s="34">
        <v>32578.100000000002</v>
      </c>
      <c r="D115" s="50">
        <f t="shared" si="1"/>
        <v>0.84056897815115639</v>
      </c>
    </row>
    <row r="116" spans="1:4" ht="32.25" customHeight="1" x14ac:dyDescent="0.25">
      <c r="A116" s="37" t="s">
        <v>116</v>
      </c>
      <c r="B116" s="32">
        <v>55660.100000000006</v>
      </c>
      <c r="C116" s="32">
        <v>34591.800000000003</v>
      </c>
      <c r="D116" s="33">
        <f t="shared" si="1"/>
        <v>0.62148289349102859</v>
      </c>
    </row>
    <row r="117" spans="1:4" ht="73.5" customHeight="1" x14ac:dyDescent="0.25">
      <c r="A117" s="38" t="s">
        <v>117</v>
      </c>
      <c r="B117" s="34">
        <v>47660.100000000006</v>
      </c>
      <c r="C117" s="34">
        <v>17859</v>
      </c>
      <c r="D117" s="50">
        <f t="shared" si="1"/>
        <v>0.37471595737314856</v>
      </c>
    </row>
    <row r="118" spans="1:4" ht="75" customHeight="1" x14ac:dyDescent="0.25">
      <c r="A118" s="38" t="s">
        <v>118</v>
      </c>
      <c r="B118" s="34">
        <v>47660.100000000006</v>
      </c>
      <c r="C118" s="34">
        <v>17859</v>
      </c>
      <c r="D118" s="50">
        <f t="shared" si="1"/>
        <v>0.37471595737314856</v>
      </c>
    </row>
    <row r="119" spans="1:4" ht="74.25" customHeight="1" x14ac:dyDescent="0.25">
      <c r="A119" s="38" t="s">
        <v>119</v>
      </c>
      <c r="B119" s="34">
        <v>47660.100000000006</v>
      </c>
      <c r="C119" s="34">
        <v>17859</v>
      </c>
      <c r="D119" s="50">
        <f t="shared" si="1"/>
        <v>0.37471595737314856</v>
      </c>
    </row>
    <row r="120" spans="1:4" ht="44.25" customHeight="1" x14ac:dyDescent="0.25">
      <c r="A120" s="38" t="s">
        <v>120</v>
      </c>
      <c r="B120" s="35">
        <v>0</v>
      </c>
      <c r="C120" s="34">
        <v>1170.5</v>
      </c>
      <c r="D120" s="33" t="s">
        <v>28</v>
      </c>
    </row>
    <row r="121" spans="1:4" ht="45" x14ac:dyDescent="0.25">
      <c r="A121" s="38" t="s">
        <v>121</v>
      </c>
      <c r="B121" s="35">
        <v>0</v>
      </c>
      <c r="C121" s="34">
        <v>1170.5</v>
      </c>
      <c r="D121" s="33" t="s">
        <v>28</v>
      </c>
    </row>
    <row r="122" spans="1:4" ht="30" x14ac:dyDescent="0.25">
      <c r="A122" s="38" t="s">
        <v>122</v>
      </c>
      <c r="B122" s="34">
        <v>8000</v>
      </c>
      <c r="C122" s="34">
        <v>15562.2</v>
      </c>
      <c r="D122" s="50">
        <f t="shared" si="1"/>
        <v>1.9452750000000001</v>
      </c>
    </row>
    <row r="123" spans="1:4" ht="30" x14ac:dyDescent="0.25">
      <c r="A123" s="38" t="s">
        <v>123</v>
      </c>
      <c r="B123" s="34">
        <v>8000</v>
      </c>
      <c r="C123" s="34">
        <v>15562.2</v>
      </c>
      <c r="D123" s="50">
        <f t="shared" si="1"/>
        <v>1.9452750000000001</v>
      </c>
    </row>
    <row r="124" spans="1:4" ht="45" customHeight="1" x14ac:dyDescent="0.25">
      <c r="A124" s="38" t="s">
        <v>124</v>
      </c>
      <c r="B124" s="34">
        <v>8000</v>
      </c>
      <c r="C124" s="34">
        <v>15562.2</v>
      </c>
      <c r="D124" s="50">
        <f t="shared" si="1"/>
        <v>1.9452750000000001</v>
      </c>
    </row>
    <row r="125" spans="1:4" ht="19.5" customHeight="1" x14ac:dyDescent="0.25">
      <c r="A125" s="37" t="s">
        <v>125</v>
      </c>
      <c r="B125" s="32">
        <v>802769</v>
      </c>
      <c r="C125" s="32">
        <v>286737.90000000002</v>
      </c>
      <c r="D125" s="33">
        <f t="shared" si="1"/>
        <v>0.35718606473344139</v>
      </c>
    </row>
    <row r="126" spans="1:4" ht="31.5" customHeight="1" x14ac:dyDescent="0.25">
      <c r="A126" s="38" t="s">
        <v>126</v>
      </c>
      <c r="B126" s="34">
        <v>4822</v>
      </c>
      <c r="C126" s="34">
        <v>2326.5</v>
      </c>
      <c r="D126" s="50">
        <f t="shared" si="1"/>
        <v>0.48247615097469931</v>
      </c>
    </row>
    <row r="127" spans="1:4" ht="45" x14ac:dyDescent="0.25">
      <c r="A127" s="38" t="s">
        <v>127</v>
      </c>
      <c r="B127" s="34">
        <v>39.400000000000006</v>
      </c>
      <c r="C127" s="34">
        <v>173.5</v>
      </c>
      <c r="D127" s="50">
        <f t="shared" si="1"/>
        <v>4.4035532994923852</v>
      </c>
    </row>
    <row r="128" spans="1:4" ht="60.75" customHeight="1" x14ac:dyDescent="0.25">
      <c r="A128" s="38" t="s">
        <v>128</v>
      </c>
      <c r="B128" s="34">
        <v>39.400000000000006</v>
      </c>
      <c r="C128" s="34">
        <v>173.5</v>
      </c>
      <c r="D128" s="50">
        <f t="shared" si="1"/>
        <v>4.4035532994923852</v>
      </c>
    </row>
    <row r="129" spans="1:4" ht="60.75" customHeight="1" x14ac:dyDescent="0.25">
      <c r="A129" s="38" t="s">
        <v>129</v>
      </c>
      <c r="B129" s="34">
        <v>921.7</v>
      </c>
      <c r="C129" s="34">
        <v>337.90000000000003</v>
      </c>
      <c r="D129" s="50">
        <f t="shared" si="1"/>
        <v>0.36660518606921993</v>
      </c>
    </row>
    <row r="130" spans="1:4" ht="77.25" customHeight="1" x14ac:dyDescent="0.25">
      <c r="A130" s="38" t="s">
        <v>130</v>
      </c>
      <c r="B130" s="34">
        <v>921.7</v>
      </c>
      <c r="C130" s="34">
        <v>337.90000000000003</v>
      </c>
      <c r="D130" s="50">
        <f t="shared" si="1"/>
        <v>0.36660518606921993</v>
      </c>
    </row>
    <row r="131" spans="1:4" ht="45" customHeight="1" x14ac:dyDescent="0.25">
      <c r="A131" s="38" t="s">
        <v>131</v>
      </c>
      <c r="B131" s="34">
        <v>79.600000000000009</v>
      </c>
      <c r="C131" s="34">
        <v>25.6</v>
      </c>
      <c r="D131" s="50">
        <f t="shared" si="1"/>
        <v>0.32160804020100503</v>
      </c>
    </row>
    <row r="132" spans="1:4" ht="60" customHeight="1" x14ac:dyDescent="0.25">
      <c r="A132" s="38" t="s">
        <v>132</v>
      </c>
      <c r="B132" s="34">
        <v>79.600000000000009</v>
      </c>
      <c r="C132" s="34">
        <v>25.6</v>
      </c>
      <c r="D132" s="50">
        <f t="shared" si="1"/>
        <v>0.32160804020100503</v>
      </c>
    </row>
    <row r="133" spans="1:4" ht="51.75" customHeight="1" x14ac:dyDescent="0.25">
      <c r="A133" s="38" t="s">
        <v>133</v>
      </c>
      <c r="B133" s="34">
        <v>10.8</v>
      </c>
      <c r="C133" s="34">
        <v>6.5</v>
      </c>
      <c r="D133" s="50">
        <f t="shared" si="1"/>
        <v>0.60185185185185186</v>
      </c>
    </row>
    <row r="134" spans="1:4" ht="74.25" customHeight="1" x14ac:dyDescent="0.25">
      <c r="A134" s="38" t="s">
        <v>134</v>
      </c>
      <c r="B134" s="34">
        <v>10.8</v>
      </c>
      <c r="C134" s="34">
        <v>6.5</v>
      </c>
      <c r="D134" s="50">
        <f t="shared" si="1"/>
        <v>0.60185185185185186</v>
      </c>
    </row>
    <row r="135" spans="1:4" ht="45" customHeight="1" x14ac:dyDescent="0.25">
      <c r="A135" s="38" t="s">
        <v>135</v>
      </c>
      <c r="B135" s="34">
        <v>13.8</v>
      </c>
      <c r="C135" s="34">
        <v>5</v>
      </c>
      <c r="D135" s="50">
        <f t="shared" si="1"/>
        <v>0.36231884057971014</v>
      </c>
    </row>
    <row r="136" spans="1:4" ht="74.25" customHeight="1" x14ac:dyDescent="0.25">
      <c r="A136" s="38" t="s">
        <v>136</v>
      </c>
      <c r="B136" s="34">
        <v>13.8</v>
      </c>
      <c r="C136" s="34">
        <v>5</v>
      </c>
      <c r="D136" s="50">
        <f t="shared" si="1"/>
        <v>0.36231884057971014</v>
      </c>
    </row>
    <row r="137" spans="1:4" ht="45.75" customHeight="1" x14ac:dyDescent="0.25">
      <c r="A137" s="38" t="s">
        <v>137</v>
      </c>
      <c r="B137" s="34">
        <v>10.4</v>
      </c>
      <c r="C137" s="35">
        <v>0</v>
      </c>
      <c r="D137" s="50">
        <f t="shared" si="1"/>
        <v>0</v>
      </c>
    </row>
    <row r="138" spans="1:4" ht="60" customHeight="1" x14ac:dyDescent="0.25">
      <c r="A138" s="38" t="s">
        <v>138</v>
      </c>
      <c r="B138" s="34">
        <v>10.4</v>
      </c>
      <c r="C138" s="35">
        <v>0</v>
      </c>
      <c r="D138" s="50">
        <f t="shared" si="1"/>
        <v>0</v>
      </c>
    </row>
    <row r="139" spans="1:4" ht="60" customHeight="1" x14ac:dyDescent="0.25">
      <c r="A139" s="38" t="s">
        <v>139</v>
      </c>
      <c r="B139" s="34">
        <v>1313.4</v>
      </c>
      <c r="C139" s="34">
        <v>368.90000000000003</v>
      </c>
      <c r="D139" s="50">
        <f t="shared" si="1"/>
        <v>0.2808740673062281</v>
      </c>
    </row>
    <row r="140" spans="1:4" ht="74.25" customHeight="1" x14ac:dyDescent="0.25">
      <c r="A140" s="38" t="s">
        <v>140</v>
      </c>
      <c r="B140" s="34">
        <v>1313.4</v>
      </c>
      <c r="C140" s="34">
        <v>368.90000000000003</v>
      </c>
      <c r="D140" s="50">
        <f t="shared" si="1"/>
        <v>0.2808740673062281</v>
      </c>
    </row>
    <row r="141" spans="1:4" ht="74.25" customHeight="1" x14ac:dyDescent="0.25">
      <c r="A141" s="38" t="s">
        <v>141</v>
      </c>
      <c r="B141" s="34">
        <v>95.300000000000011</v>
      </c>
      <c r="C141" s="34">
        <v>186.20000000000002</v>
      </c>
      <c r="D141" s="50">
        <f t="shared" si="1"/>
        <v>1.9538300104931794</v>
      </c>
    </row>
    <row r="142" spans="1:4" ht="104.25" customHeight="1" x14ac:dyDescent="0.25">
      <c r="A142" s="38" t="s">
        <v>142</v>
      </c>
      <c r="B142" s="34">
        <v>75.3</v>
      </c>
      <c r="C142" s="34">
        <v>186.20000000000002</v>
      </c>
      <c r="D142" s="50">
        <f t="shared" si="1"/>
        <v>2.472775564409031</v>
      </c>
    </row>
    <row r="143" spans="1:4" ht="99" customHeight="1" x14ac:dyDescent="0.25">
      <c r="A143" s="38" t="s">
        <v>143</v>
      </c>
      <c r="B143" s="34">
        <v>20</v>
      </c>
      <c r="C143" s="35">
        <v>0</v>
      </c>
      <c r="D143" s="50">
        <f t="shared" si="1"/>
        <v>0</v>
      </c>
    </row>
    <row r="144" spans="1:4" ht="45" customHeight="1" x14ac:dyDescent="0.25">
      <c r="A144" s="38" t="s">
        <v>144</v>
      </c>
      <c r="B144" s="34">
        <v>8.3000000000000007</v>
      </c>
      <c r="C144" s="34">
        <v>3.4000000000000004</v>
      </c>
      <c r="D144" s="50">
        <f t="shared" si="1"/>
        <v>0.40963855421686746</v>
      </c>
    </row>
    <row r="145" spans="1:4" ht="75" customHeight="1" x14ac:dyDescent="0.25">
      <c r="A145" s="38" t="s">
        <v>145</v>
      </c>
      <c r="B145" s="34">
        <v>8.3000000000000007</v>
      </c>
      <c r="C145" s="34">
        <v>3.4000000000000004</v>
      </c>
      <c r="D145" s="50">
        <f t="shared" ref="D145:D206" si="2">C145/B145</f>
        <v>0.40963855421686746</v>
      </c>
    </row>
    <row r="146" spans="1:4" ht="75" customHeight="1" x14ac:dyDescent="0.25">
      <c r="A146" s="38" t="s">
        <v>146</v>
      </c>
      <c r="B146" s="34">
        <v>12.5</v>
      </c>
      <c r="C146" s="35">
        <v>0</v>
      </c>
      <c r="D146" s="50">
        <f t="shared" si="2"/>
        <v>0</v>
      </c>
    </row>
    <row r="147" spans="1:4" ht="104.25" customHeight="1" x14ac:dyDescent="0.25">
      <c r="A147" s="38" t="s">
        <v>147</v>
      </c>
      <c r="B147" s="34">
        <v>12.5</v>
      </c>
      <c r="C147" s="35">
        <v>0</v>
      </c>
      <c r="D147" s="50">
        <f t="shared" si="2"/>
        <v>0</v>
      </c>
    </row>
    <row r="148" spans="1:4" ht="46.5" customHeight="1" x14ac:dyDescent="0.25">
      <c r="A148" s="38" t="s">
        <v>148</v>
      </c>
      <c r="B148" s="34">
        <v>620.80000000000007</v>
      </c>
      <c r="C148" s="34">
        <v>96.800000000000011</v>
      </c>
      <c r="D148" s="50">
        <f t="shared" si="2"/>
        <v>0.15592783505154639</v>
      </c>
    </row>
    <row r="149" spans="1:4" ht="60" customHeight="1" x14ac:dyDescent="0.25">
      <c r="A149" s="38" t="s">
        <v>149</v>
      </c>
      <c r="B149" s="34">
        <v>600.80000000000007</v>
      </c>
      <c r="C149" s="34">
        <v>76.800000000000011</v>
      </c>
      <c r="D149" s="50">
        <f t="shared" si="2"/>
        <v>0.12782956058588549</v>
      </c>
    </row>
    <row r="150" spans="1:4" ht="59.25" customHeight="1" x14ac:dyDescent="0.25">
      <c r="A150" s="38" t="s">
        <v>150</v>
      </c>
      <c r="B150" s="34">
        <v>20</v>
      </c>
      <c r="C150" s="34">
        <v>20</v>
      </c>
      <c r="D150" s="50">
        <f t="shared" si="2"/>
        <v>1</v>
      </c>
    </row>
    <row r="151" spans="1:4" ht="59.25" customHeight="1" x14ac:dyDescent="0.25">
      <c r="A151" s="38" t="s">
        <v>151</v>
      </c>
      <c r="B151" s="34">
        <v>1696</v>
      </c>
      <c r="C151" s="34">
        <v>1122.7</v>
      </c>
      <c r="D151" s="50">
        <f t="shared" si="2"/>
        <v>0.66196933962264148</v>
      </c>
    </row>
    <row r="152" spans="1:4" ht="77.25" customHeight="1" x14ac:dyDescent="0.25">
      <c r="A152" s="38" t="s">
        <v>152</v>
      </c>
      <c r="B152" s="34">
        <v>1696</v>
      </c>
      <c r="C152" s="34">
        <v>1122.7</v>
      </c>
      <c r="D152" s="50">
        <f t="shared" si="2"/>
        <v>0.66196933962264148</v>
      </c>
    </row>
    <row r="153" spans="1:4" ht="31.5" customHeight="1" x14ac:dyDescent="0.25">
      <c r="A153" s="38" t="s">
        <v>153</v>
      </c>
      <c r="B153" s="34">
        <v>247.9</v>
      </c>
      <c r="C153" s="34">
        <v>115.7</v>
      </c>
      <c r="D153" s="50">
        <f t="shared" si="2"/>
        <v>0.46672045179507865</v>
      </c>
    </row>
    <row r="154" spans="1:4" ht="45.75" customHeight="1" x14ac:dyDescent="0.25">
      <c r="A154" s="38" t="s">
        <v>154</v>
      </c>
      <c r="B154" s="34">
        <v>247.9</v>
      </c>
      <c r="C154" s="34">
        <v>115.7</v>
      </c>
      <c r="D154" s="50">
        <f t="shared" si="2"/>
        <v>0.46672045179507865</v>
      </c>
    </row>
    <row r="155" spans="1:4" ht="90.75" customHeight="1" x14ac:dyDescent="0.25">
      <c r="A155" s="38" t="s">
        <v>155</v>
      </c>
      <c r="B155" s="34">
        <v>26868.5</v>
      </c>
      <c r="C155" s="34">
        <v>15711</v>
      </c>
      <c r="D155" s="50">
        <f t="shared" si="2"/>
        <v>0.58473677354522957</v>
      </c>
    </row>
    <row r="156" spans="1:4" ht="45.75" customHeight="1" x14ac:dyDescent="0.25">
      <c r="A156" s="38" t="s">
        <v>156</v>
      </c>
      <c r="B156" s="34">
        <v>13463.400000000001</v>
      </c>
      <c r="C156" s="34">
        <v>10452.900000000001</v>
      </c>
      <c r="D156" s="50">
        <f t="shared" si="2"/>
        <v>0.77639377868888992</v>
      </c>
    </row>
    <row r="157" spans="1:4" ht="60.75" customHeight="1" x14ac:dyDescent="0.25">
      <c r="A157" s="38" t="s">
        <v>157</v>
      </c>
      <c r="B157" s="34">
        <v>13463.400000000001</v>
      </c>
      <c r="C157" s="34">
        <v>10452.900000000001</v>
      </c>
      <c r="D157" s="50">
        <f t="shared" si="2"/>
        <v>0.77639377868888992</v>
      </c>
    </row>
    <row r="158" spans="1:4" ht="75" customHeight="1" x14ac:dyDescent="0.25">
      <c r="A158" s="38" t="s">
        <v>158</v>
      </c>
      <c r="B158" s="34">
        <v>13405.1</v>
      </c>
      <c r="C158" s="34">
        <v>5258.1</v>
      </c>
      <c r="D158" s="50">
        <f t="shared" si="2"/>
        <v>0.39224623464203923</v>
      </c>
    </row>
    <row r="159" spans="1:4" ht="59.25" customHeight="1" x14ac:dyDescent="0.25">
      <c r="A159" s="38" t="s">
        <v>159</v>
      </c>
      <c r="B159" s="34">
        <v>13405.1</v>
      </c>
      <c r="C159" s="34">
        <v>5258.1</v>
      </c>
      <c r="D159" s="50">
        <f t="shared" si="2"/>
        <v>0.39224623464203923</v>
      </c>
    </row>
    <row r="160" spans="1:4" ht="18" customHeight="1" x14ac:dyDescent="0.25">
      <c r="A160" s="38" t="s">
        <v>160</v>
      </c>
      <c r="B160" s="35">
        <v>0</v>
      </c>
      <c r="C160" s="34">
        <v>7640.3</v>
      </c>
      <c r="D160" s="33" t="s">
        <v>28</v>
      </c>
    </row>
    <row r="161" spans="1:4" ht="74.25" customHeight="1" x14ac:dyDescent="0.25">
      <c r="A161" s="38" t="s">
        <v>161</v>
      </c>
      <c r="B161" s="35">
        <v>0</v>
      </c>
      <c r="C161" s="34">
        <v>506.8</v>
      </c>
      <c r="D161" s="33" t="s">
        <v>28</v>
      </c>
    </row>
    <row r="162" spans="1:4" ht="60" customHeight="1" x14ac:dyDescent="0.25">
      <c r="A162" s="38" t="s">
        <v>162</v>
      </c>
      <c r="B162" s="35">
        <v>0</v>
      </c>
      <c r="C162" s="34">
        <v>506.8</v>
      </c>
      <c r="D162" s="33" t="s">
        <v>28</v>
      </c>
    </row>
    <row r="163" spans="1:4" ht="30" customHeight="1" x14ac:dyDescent="0.25">
      <c r="A163" s="38" t="s">
        <v>163</v>
      </c>
      <c r="B163" s="35">
        <v>0</v>
      </c>
      <c r="C163" s="34">
        <v>6670.3</v>
      </c>
      <c r="D163" s="33" t="s">
        <v>28</v>
      </c>
    </row>
    <row r="164" spans="1:4" ht="45" customHeight="1" x14ac:dyDescent="0.25">
      <c r="A164" s="38" t="s">
        <v>164</v>
      </c>
      <c r="B164" s="35">
        <v>0</v>
      </c>
      <c r="C164" s="34">
        <v>6670.3</v>
      </c>
      <c r="D164" s="33" t="s">
        <v>28</v>
      </c>
    </row>
    <row r="165" spans="1:4" ht="60" customHeight="1" x14ac:dyDescent="0.25">
      <c r="A165" s="38" t="s">
        <v>165</v>
      </c>
      <c r="B165" s="35">
        <v>0</v>
      </c>
      <c r="C165" s="34">
        <v>463.20000000000005</v>
      </c>
      <c r="D165" s="33" t="s">
        <v>28</v>
      </c>
    </row>
    <row r="166" spans="1:4" ht="60" customHeight="1" x14ac:dyDescent="0.25">
      <c r="A166" s="38" t="s">
        <v>166</v>
      </c>
      <c r="B166" s="35">
        <v>0</v>
      </c>
      <c r="C166" s="34">
        <v>463.20000000000005</v>
      </c>
      <c r="D166" s="50" t="s">
        <v>28</v>
      </c>
    </row>
    <row r="167" spans="1:4" ht="18.75" customHeight="1" x14ac:dyDescent="0.25">
      <c r="A167" s="38" t="s">
        <v>167</v>
      </c>
      <c r="B167" s="34">
        <v>770830.60000000009</v>
      </c>
      <c r="C167" s="34">
        <v>260944.40000000002</v>
      </c>
      <c r="D167" s="50">
        <f t="shared" si="2"/>
        <v>0.33852366525148325</v>
      </c>
    </row>
    <row r="168" spans="1:4" ht="30" customHeight="1" x14ac:dyDescent="0.25">
      <c r="A168" s="38" t="s">
        <v>168</v>
      </c>
      <c r="B168" s="34">
        <v>770830.60000000009</v>
      </c>
      <c r="C168" s="34">
        <v>260944.40000000002</v>
      </c>
      <c r="D168" s="50">
        <f t="shared" si="2"/>
        <v>0.33852366525148325</v>
      </c>
    </row>
    <row r="169" spans="1:4" ht="44.25" customHeight="1" x14ac:dyDescent="0.25">
      <c r="A169" s="38" t="s">
        <v>169</v>
      </c>
      <c r="B169" s="34">
        <v>770830.60000000009</v>
      </c>
      <c r="C169" s="34">
        <v>260944.40000000002</v>
      </c>
      <c r="D169" s="50">
        <f t="shared" si="2"/>
        <v>0.33852366525148325</v>
      </c>
    </row>
    <row r="170" spans="1:4" ht="18" customHeight="1" x14ac:dyDescent="0.25">
      <c r="A170" s="37" t="s">
        <v>170</v>
      </c>
      <c r="B170" s="36">
        <v>0</v>
      </c>
      <c r="C170" s="32">
        <v>-40.200000000000003</v>
      </c>
      <c r="D170" s="33" t="s">
        <v>28</v>
      </c>
    </row>
    <row r="171" spans="1:4" ht="18" customHeight="1" x14ac:dyDescent="0.25">
      <c r="A171" s="38" t="s">
        <v>171</v>
      </c>
      <c r="B171" s="35">
        <v>0</v>
      </c>
      <c r="C171" s="34">
        <v>-40.200000000000003</v>
      </c>
      <c r="D171" s="33" t="s">
        <v>28</v>
      </c>
    </row>
    <row r="172" spans="1:4" ht="18" customHeight="1" x14ac:dyDescent="0.25">
      <c r="A172" s="38" t="s">
        <v>172</v>
      </c>
      <c r="B172" s="35">
        <v>0</v>
      </c>
      <c r="C172" s="34">
        <v>-40.200000000000003</v>
      </c>
      <c r="D172" s="33" t="s">
        <v>28</v>
      </c>
    </row>
    <row r="173" spans="1:4" ht="18" customHeight="1" x14ac:dyDescent="0.25">
      <c r="A173" s="37" t="s">
        <v>173</v>
      </c>
      <c r="B173" s="32">
        <v>13338272.300000001</v>
      </c>
      <c r="C173" s="32">
        <v>4998735.1000000006</v>
      </c>
      <c r="D173" s="33">
        <f t="shared" si="2"/>
        <v>0.37476631062630206</v>
      </c>
    </row>
    <row r="174" spans="1:4" ht="32.25" customHeight="1" x14ac:dyDescent="0.25">
      <c r="A174" s="37" t="s">
        <v>174</v>
      </c>
      <c r="B174" s="32">
        <v>12176641.200000001</v>
      </c>
      <c r="C174" s="32">
        <v>3817908.6</v>
      </c>
      <c r="D174" s="33">
        <f t="shared" si="2"/>
        <v>0.31354365602888912</v>
      </c>
    </row>
    <row r="175" spans="1:4" ht="28.5" x14ac:dyDescent="0.25">
      <c r="A175" s="37" t="s">
        <v>175</v>
      </c>
      <c r="B175" s="32">
        <v>2012083.7000000002</v>
      </c>
      <c r="C175" s="32">
        <v>145170.80000000002</v>
      </c>
      <c r="D175" s="33">
        <f t="shared" si="2"/>
        <v>7.214948364225604E-2</v>
      </c>
    </row>
    <row r="176" spans="1:4" ht="76.5" customHeight="1" x14ac:dyDescent="0.25">
      <c r="A176" s="38" t="s">
        <v>176</v>
      </c>
      <c r="B176" s="34">
        <v>1587135.6</v>
      </c>
      <c r="C176" s="35">
        <v>0</v>
      </c>
      <c r="D176" s="50">
        <f t="shared" si="2"/>
        <v>0</v>
      </c>
    </row>
    <row r="177" spans="1:4" ht="75.75" customHeight="1" x14ac:dyDescent="0.25">
      <c r="A177" s="38" t="s">
        <v>177</v>
      </c>
      <c r="B177" s="34">
        <v>1587135.6</v>
      </c>
      <c r="C177" s="35">
        <v>0</v>
      </c>
      <c r="D177" s="50">
        <f t="shared" si="2"/>
        <v>0</v>
      </c>
    </row>
    <row r="178" spans="1:4" ht="45.75" customHeight="1" x14ac:dyDescent="0.25">
      <c r="A178" s="38" t="s">
        <v>178</v>
      </c>
      <c r="B178" s="34">
        <v>253522.40000000002</v>
      </c>
      <c r="C178" s="34">
        <v>81800</v>
      </c>
      <c r="D178" s="50">
        <f t="shared" si="2"/>
        <v>0.32265393511579249</v>
      </c>
    </row>
    <row r="179" spans="1:4" ht="61.5" customHeight="1" x14ac:dyDescent="0.25">
      <c r="A179" s="38" t="s">
        <v>179</v>
      </c>
      <c r="B179" s="34">
        <v>253522.40000000002</v>
      </c>
      <c r="C179" s="34">
        <v>81800</v>
      </c>
      <c r="D179" s="50">
        <f t="shared" si="2"/>
        <v>0.32265393511579249</v>
      </c>
    </row>
    <row r="180" spans="1:4" ht="30.75" customHeight="1" x14ac:dyDescent="0.25">
      <c r="A180" s="38" t="s">
        <v>180</v>
      </c>
      <c r="B180" s="34">
        <v>22981.9</v>
      </c>
      <c r="C180" s="34">
        <v>22981.9</v>
      </c>
      <c r="D180" s="50">
        <f t="shared" si="2"/>
        <v>1</v>
      </c>
    </row>
    <row r="181" spans="1:4" ht="30" x14ac:dyDescent="0.25">
      <c r="A181" s="38" t="s">
        <v>181</v>
      </c>
      <c r="B181" s="34">
        <v>22981.9</v>
      </c>
      <c r="C181" s="34">
        <v>22981.9</v>
      </c>
      <c r="D181" s="50">
        <f t="shared" si="2"/>
        <v>1</v>
      </c>
    </row>
    <row r="182" spans="1:4" ht="18" customHeight="1" x14ac:dyDescent="0.25">
      <c r="A182" s="38" t="s">
        <v>182</v>
      </c>
      <c r="B182" s="34">
        <v>124</v>
      </c>
      <c r="C182" s="34">
        <v>124</v>
      </c>
      <c r="D182" s="50">
        <f t="shared" si="2"/>
        <v>1</v>
      </c>
    </row>
    <row r="183" spans="1:4" ht="18" customHeight="1" x14ac:dyDescent="0.25">
      <c r="A183" s="38" t="s">
        <v>183</v>
      </c>
      <c r="B183" s="34">
        <v>124</v>
      </c>
      <c r="C183" s="34">
        <v>124</v>
      </c>
      <c r="D183" s="50">
        <f t="shared" si="2"/>
        <v>1</v>
      </c>
    </row>
    <row r="184" spans="1:4" ht="30.75" customHeight="1" x14ac:dyDescent="0.25">
      <c r="A184" s="38" t="s">
        <v>184</v>
      </c>
      <c r="B184" s="34">
        <v>59300.6</v>
      </c>
      <c r="C184" s="35">
        <v>0</v>
      </c>
      <c r="D184" s="50">
        <f t="shared" si="2"/>
        <v>0</v>
      </c>
    </row>
    <row r="185" spans="1:4" ht="30.75" customHeight="1" x14ac:dyDescent="0.25">
      <c r="A185" s="38" t="s">
        <v>185</v>
      </c>
      <c r="B185" s="34">
        <v>59300.6</v>
      </c>
      <c r="C185" s="35">
        <v>0</v>
      </c>
      <c r="D185" s="50">
        <f t="shared" si="2"/>
        <v>0</v>
      </c>
    </row>
    <row r="186" spans="1:4" ht="17.25" customHeight="1" x14ac:dyDescent="0.25">
      <c r="A186" s="38" t="s">
        <v>186</v>
      </c>
      <c r="B186" s="34">
        <v>89019.200000000012</v>
      </c>
      <c r="C186" s="34">
        <v>40264.9</v>
      </c>
      <c r="D186" s="50">
        <f t="shared" si="2"/>
        <v>0.45231702823660508</v>
      </c>
    </row>
    <row r="187" spans="1:4" ht="17.25" customHeight="1" x14ac:dyDescent="0.25">
      <c r="A187" s="38" t="s">
        <v>187</v>
      </c>
      <c r="B187" s="34">
        <v>89019.200000000012</v>
      </c>
      <c r="C187" s="34">
        <v>40264.9</v>
      </c>
      <c r="D187" s="50">
        <f t="shared" si="2"/>
        <v>0.45231702823660508</v>
      </c>
    </row>
    <row r="188" spans="1:4" ht="19.5" customHeight="1" x14ac:dyDescent="0.25">
      <c r="A188" s="37" t="s">
        <v>188</v>
      </c>
      <c r="B188" s="32">
        <v>9898275.4000000004</v>
      </c>
      <c r="C188" s="32">
        <v>3577193.5</v>
      </c>
      <c r="D188" s="33">
        <f t="shared" si="2"/>
        <v>0.36139563261697083</v>
      </c>
    </row>
    <row r="189" spans="1:4" ht="30" x14ac:dyDescent="0.25">
      <c r="A189" s="38" t="s">
        <v>189</v>
      </c>
      <c r="B189" s="34">
        <v>9894543.4000000004</v>
      </c>
      <c r="C189" s="34">
        <v>3575909.1</v>
      </c>
      <c r="D189" s="50">
        <f t="shared" si="2"/>
        <v>0.36140213402874155</v>
      </c>
    </row>
    <row r="190" spans="1:4" ht="30" x14ac:dyDescent="0.25">
      <c r="A190" s="38" t="s">
        <v>190</v>
      </c>
      <c r="B190" s="34">
        <v>9894543.4000000004</v>
      </c>
      <c r="C190" s="34">
        <v>3575909.1</v>
      </c>
      <c r="D190" s="50">
        <f t="shared" si="2"/>
        <v>0.36140213402874155</v>
      </c>
    </row>
    <row r="191" spans="1:4" ht="60.75" customHeight="1" x14ac:dyDescent="0.25">
      <c r="A191" s="38" t="s">
        <v>191</v>
      </c>
      <c r="B191" s="34">
        <v>3714.4</v>
      </c>
      <c r="C191" s="34">
        <v>1266.8000000000002</v>
      </c>
      <c r="D191" s="50">
        <f t="shared" si="2"/>
        <v>0.34105104458324365</v>
      </c>
    </row>
    <row r="192" spans="1:4" ht="62.25" customHeight="1" x14ac:dyDescent="0.25">
      <c r="A192" s="38" t="s">
        <v>192</v>
      </c>
      <c r="B192" s="34">
        <v>3714.4</v>
      </c>
      <c r="C192" s="34">
        <v>1266.8000000000002</v>
      </c>
      <c r="D192" s="50">
        <f t="shared" si="2"/>
        <v>0.34105104458324365</v>
      </c>
    </row>
    <row r="193" spans="1:4" ht="45" customHeight="1" x14ac:dyDescent="0.25">
      <c r="A193" s="38" t="s">
        <v>193</v>
      </c>
      <c r="B193" s="34">
        <v>17.600000000000001</v>
      </c>
      <c r="C193" s="34">
        <v>17.600000000000001</v>
      </c>
      <c r="D193" s="50">
        <f t="shared" si="2"/>
        <v>1</v>
      </c>
    </row>
    <row r="194" spans="1:4" ht="45" customHeight="1" x14ac:dyDescent="0.25">
      <c r="A194" s="38" t="s">
        <v>194</v>
      </c>
      <c r="B194" s="34">
        <v>17.600000000000001</v>
      </c>
      <c r="C194" s="34">
        <v>17.600000000000001</v>
      </c>
      <c r="D194" s="50">
        <f t="shared" si="2"/>
        <v>1</v>
      </c>
    </row>
    <row r="195" spans="1:4" ht="18.75" customHeight="1" x14ac:dyDescent="0.25">
      <c r="A195" s="37" t="s">
        <v>195</v>
      </c>
      <c r="B195" s="32">
        <v>266282.10000000003</v>
      </c>
      <c r="C195" s="32">
        <v>95544.3</v>
      </c>
      <c r="D195" s="33">
        <f t="shared" si="2"/>
        <v>0.35880857181162379</v>
      </c>
    </row>
    <row r="196" spans="1:4" ht="102.75" customHeight="1" x14ac:dyDescent="0.25">
      <c r="A196" s="38" t="s">
        <v>196</v>
      </c>
      <c r="B196" s="34">
        <v>7312</v>
      </c>
      <c r="C196" s="34">
        <v>2268.6</v>
      </c>
      <c r="D196" s="50">
        <f t="shared" si="2"/>
        <v>0.31025711159737418</v>
      </c>
    </row>
    <row r="197" spans="1:4" ht="111.75" customHeight="1" x14ac:dyDescent="0.25">
      <c r="A197" s="38" t="s">
        <v>197</v>
      </c>
      <c r="B197" s="34">
        <v>7312</v>
      </c>
      <c r="C197" s="34">
        <v>2268.6</v>
      </c>
      <c r="D197" s="50">
        <f t="shared" si="2"/>
        <v>0.31025711159737418</v>
      </c>
    </row>
    <row r="198" spans="1:4" ht="60.75" customHeight="1" x14ac:dyDescent="0.25">
      <c r="A198" s="38" t="s">
        <v>198</v>
      </c>
      <c r="B198" s="34">
        <v>22392</v>
      </c>
      <c r="C198" s="34">
        <v>7351.6</v>
      </c>
      <c r="D198" s="50">
        <f t="shared" si="2"/>
        <v>0.32831368345837803</v>
      </c>
    </row>
    <row r="199" spans="1:4" ht="60.75" customHeight="1" x14ac:dyDescent="0.25">
      <c r="A199" s="38" t="s">
        <v>199</v>
      </c>
      <c r="B199" s="34">
        <v>22392</v>
      </c>
      <c r="C199" s="34">
        <v>7351.6</v>
      </c>
      <c r="D199" s="50">
        <f t="shared" si="2"/>
        <v>0.32831368345837803</v>
      </c>
    </row>
    <row r="200" spans="1:4" ht="89.25" customHeight="1" x14ac:dyDescent="0.25">
      <c r="A200" s="38" t="s">
        <v>200</v>
      </c>
      <c r="B200" s="34">
        <v>215415.90000000002</v>
      </c>
      <c r="C200" s="34">
        <v>79338.5</v>
      </c>
      <c r="D200" s="50">
        <f t="shared" si="2"/>
        <v>0.36830382529794686</v>
      </c>
    </row>
    <row r="201" spans="1:4" ht="105.75" customHeight="1" x14ac:dyDescent="0.25">
      <c r="A201" s="38" t="s">
        <v>201</v>
      </c>
      <c r="B201" s="34">
        <v>215415.90000000002</v>
      </c>
      <c r="C201" s="34">
        <v>79338.5</v>
      </c>
      <c r="D201" s="50">
        <f t="shared" si="2"/>
        <v>0.36830382529794686</v>
      </c>
    </row>
    <row r="202" spans="1:4" ht="17.25" customHeight="1" x14ac:dyDescent="0.25">
      <c r="A202" s="38" t="s">
        <v>202</v>
      </c>
      <c r="B202" s="34">
        <v>21162.2</v>
      </c>
      <c r="C202" s="34">
        <v>6585.6</v>
      </c>
      <c r="D202" s="50">
        <f t="shared" si="2"/>
        <v>0.31119637844836551</v>
      </c>
    </row>
    <row r="203" spans="1:4" ht="30.75" customHeight="1" x14ac:dyDescent="0.25">
      <c r="A203" s="38" t="s">
        <v>203</v>
      </c>
      <c r="B203" s="34">
        <v>21162.2</v>
      </c>
      <c r="C203" s="34">
        <v>6585.6</v>
      </c>
      <c r="D203" s="50">
        <f t="shared" si="2"/>
        <v>0.31119637844836551</v>
      </c>
    </row>
    <row r="204" spans="1:4" ht="31.5" customHeight="1" x14ac:dyDescent="0.25">
      <c r="A204" s="37" t="s">
        <v>204</v>
      </c>
      <c r="B204" s="32">
        <v>1201368.9000000001</v>
      </c>
      <c r="C204" s="32">
        <v>1201368.9000000001</v>
      </c>
      <c r="D204" s="33">
        <f t="shared" si="2"/>
        <v>1</v>
      </c>
    </row>
    <row r="205" spans="1:4" ht="30.75" customHeight="1" x14ac:dyDescent="0.25">
      <c r="A205" s="38" t="s">
        <v>205</v>
      </c>
      <c r="B205" s="34">
        <v>1201368.9000000001</v>
      </c>
      <c r="C205" s="34">
        <v>1201368.9000000001</v>
      </c>
      <c r="D205" s="50">
        <f t="shared" si="2"/>
        <v>1</v>
      </c>
    </row>
    <row r="206" spans="1:4" ht="45" customHeight="1" x14ac:dyDescent="0.25">
      <c r="A206" s="38" t="s">
        <v>206</v>
      </c>
      <c r="B206" s="34">
        <v>1201368.9000000001</v>
      </c>
      <c r="C206" s="34">
        <v>1201368.9000000001</v>
      </c>
      <c r="D206" s="50">
        <f t="shared" si="2"/>
        <v>1</v>
      </c>
    </row>
    <row r="207" spans="1:4" ht="81" customHeight="1" x14ac:dyDescent="0.25">
      <c r="A207" s="37" t="s">
        <v>207</v>
      </c>
      <c r="B207" s="36">
        <v>0</v>
      </c>
      <c r="C207" s="32">
        <v>-3.2</v>
      </c>
      <c r="D207" s="33" t="s">
        <v>28</v>
      </c>
    </row>
    <row r="208" spans="1:4" ht="75" customHeight="1" x14ac:dyDescent="0.25">
      <c r="A208" s="38" t="s">
        <v>208</v>
      </c>
      <c r="B208" s="35">
        <v>0</v>
      </c>
      <c r="C208" s="34">
        <v>-3.2</v>
      </c>
      <c r="D208" s="33" t="s">
        <v>28</v>
      </c>
    </row>
    <row r="209" spans="1:4" ht="59.25" customHeight="1" x14ac:dyDescent="0.25">
      <c r="A209" s="37" t="s">
        <v>209</v>
      </c>
      <c r="B209" s="36">
        <v>0</v>
      </c>
      <c r="C209" s="32">
        <v>20930.900000000001</v>
      </c>
      <c r="D209" s="33" t="s">
        <v>28</v>
      </c>
    </row>
    <row r="210" spans="1:4" ht="75.75" customHeight="1" x14ac:dyDescent="0.25">
      <c r="A210" s="38" t="s">
        <v>210</v>
      </c>
      <c r="B210" s="35">
        <v>0</v>
      </c>
      <c r="C210" s="34">
        <v>20930.900000000001</v>
      </c>
      <c r="D210" s="33" t="s">
        <v>28</v>
      </c>
    </row>
    <row r="211" spans="1:4" ht="60" customHeight="1" x14ac:dyDescent="0.25">
      <c r="A211" s="38" t="s">
        <v>211</v>
      </c>
      <c r="B211" s="35">
        <v>0</v>
      </c>
      <c r="C211" s="34">
        <v>20930.900000000001</v>
      </c>
      <c r="D211" s="33" t="s">
        <v>28</v>
      </c>
    </row>
    <row r="212" spans="1:4" ht="30" x14ac:dyDescent="0.25">
      <c r="A212" s="38" t="s">
        <v>212</v>
      </c>
      <c r="B212" s="35">
        <v>0</v>
      </c>
      <c r="C212" s="34">
        <v>20930.900000000001</v>
      </c>
      <c r="D212" s="33" t="s">
        <v>28</v>
      </c>
    </row>
    <row r="213" spans="1:4" ht="30" x14ac:dyDescent="0.25">
      <c r="A213" s="38" t="s">
        <v>213</v>
      </c>
      <c r="B213" s="35">
        <v>0</v>
      </c>
      <c r="C213" s="34">
        <v>2422.3000000000002</v>
      </c>
      <c r="D213" s="33" t="s">
        <v>28</v>
      </c>
    </row>
    <row r="214" spans="1:4" ht="30" x14ac:dyDescent="0.25">
      <c r="A214" s="38" t="s">
        <v>214</v>
      </c>
      <c r="B214" s="35">
        <v>0</v>
      </c>
      <c r="C214" s="34">
        <v>555</v>
      </c>
      <c r="D214" s="33" t="s">
        <v>28</v>
      </c>
    </row>
    <row r="215" spans="1:4" ht="30" x14ac:dyDescent="0.25">
      <c r="A215" s="38" t="s">
        <v>215</v>
      </c>
      <c r="B215" s="35">
        <v>0</v>
      </c>
      <c r="C215" s="34">
        <v>17953.600000000002</v>
      </c>
      <c r="D215" s="33" t="s">
        <v>28</v>
      </c>
    </row>
    <row r="216" spans="1:4" ht="45.75" customHeight="1" x14ac:dyDescent="0.25">
      <c r="A216" s="37" t="s">
        <v>216</v>
      </c>
      <c r="B216" s="32">
        <v>-39737.800000000003</v>
      </c>
      <c r="C216" s="32">
        <v>-41470.199999999997</v>
      </c>
      <c r="D216" s="33">
        <f t="shared" ref="D216:D219" si="3">C216/B216</f>
        <v>1.043595770274147</v>
      </c>
    </row>
    <row r="217" spans="1:4" ht="30" x14ac:dyDescent="0.25">
      <c r="A217" s="38" t="s">
        <v>217</v>
      </c>
      <c r="B217" s="34">
        <v>-39737.800000000003</v>
      </c>
      <c r="C217" s="34">
        <v>-41470.199999999997</v>
      </c>
      <c r="D217" s="50">
        <f t="shared" si="3"/>
        <v>1.043595770274147</v>
      </c>
    </row>
    <row r="218" spans="1:4" ht="60" customHeight="1" x14ac:dyDescent="0.25">
      <c r="A218" s="38" t="s">
        <v>218</v>
      </c>
      <c r="B218" s="34">
        <v>-1137.0999999999999</v>
      </c>
      <c r="C218" s="34">
        <v>-1137.0999999999999</v>
      </c>
      <c r="D218" s="50">
        <f t="shared" si="3"/>
        <v>1</v>
      </c>
    </row>
    <row r="219" spans="1:4" ht="30" x14ac:dyDescent="0.25">
      <c r="A219" s="38" t="s">
        <v>219</v>
      </c>
      <c r="B219" s="34">
        <v>-38600.699999999997</v>
      </c>
      <c r="C219" s="34">
        <v>-40333.1</v>
      </c>
      <c r="D219" s="50">
        <f t="shared" si="3"/>
        <v>1.0448800151292594</v>
      </c>
    </row>
  </sheetData>
  <autoFilter ref="A14:D219"/>
  <mergeCells count="3">
    <mergeCell ref="A13:D13"/>
    <mergeCell ref="A2:D2"/>
    <mergeCell ref="A5:B5"/>
  </mergeCells>
  <pageMargins left="0.37" right="0.19685039370078741" top="0.39370078740157483" bottom="0.39370078740157483" header="0.39370078740157483" footer="0.39370078740157483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view="pageBreakPreview" zoomScale="80" zoomScaleNormal="100" zoomScaleSheetLayoutView="80" workbookViewId="0">
      <pane ySplit="1" topLeftCell="A2" activePane="bottomLeft" state="frozen"/>
      <selection pane="bottomLeft" activeCell="D48" sqref="D48"/>
    </sheetView>
  </sheetViews>
  <sheetFormatPr defaultRowHeight="15" x14ac:dyDescent="0.25"/>
  <cols>
    <col min="1" max="1" width="50" customWidth="1"/>
    <col min="2" max="2" width="11.5703125" customWidth="1"/>
    <col min="3" max="5" width="15.5703125" customWidth="1"/>
  </cols>
  <sheetData>
    <row r="1" spans="1:5" ht="21.75" customHeight="1" x14ac:dyDescent="0.25">
      <c r="A1" s="54" t="s">
        <v>220</v>
      </c>
      <c r="B1" s="55"/>
      <c r="C1" s="55"/>
      <c r="D1" s="55"/>
      <c r="E1" s="55"/>
    </row>
    <row r="2" spans="1:5" ht="25.15" customHeight="1" thickBot="1" x14ac:dyDescent="0.3">
      <c r="A2" s="56" t="s">
        <v>221</v>
      </c>
      <c r="B2" s="55"/>
      <c r="C2" s="55"/>
      <c r="D2" s="55"/>
      <c r="E2" s="55"/>
    </row>
    <row r="3" spans="1:5" ht="63.75" customHeight="1" thickBot="1" x14ac:dyDescent="0.3">
      <c r="A3" s="44" t="s">
        <v>16</v>
      </c>
      <c r="B3" s="45" t="s">
        <v>17</v>
      </c>
      <c r="C3" s="46" t="s">
        <v>18</v>
      </c>
      <c r="D3" s="46" t="s">
        <v>19</v>
      </c>
      <c r="E3" s="47" t="s">
        <v>355</v>
      </c>
    </row>
    <row r="4" spans="1:5" x14ac:dyDescent="0.25">
      <c r="A4" s="40" t="s">
        <v>20</v>
      </c>
      <c r="B4" s="41">
        <v>2</v>
      </c>
      <c r="C4" s="42">
        <v>3</v>
      </c>
      <c r="D4" s="42">
        <v>4</v>
      </c>
      <c r="E4" s="40" t="s">
        <v>353</v>
      </c>
    </row>
    <row r="5" spans="1:5" x14ac:dyDescent="0.25">
      <c r="A5" s="17" t="s">
        <v>222</v>
      </c>
      <c r="B5" s="28"/>
      <c r="C5" s="21">
        <v>35300434.147309996</v>
      </c>
      <c r="D5" s="21">
        <v>8624186.5353100002</v>
      </c>
      <c r="E5" s="31">
        <f>D5/C5</f>
        <v>0.24430822859914289</v>
      </c>
    </row>
    <row r="6" spans="1:5" ht="15.75" customHeight="1" x14ac:dyDescent="0.25">
      <c r="A6" s="17" t="s">
        <v>223</v>
      </c>
      <c r="B6" s="29" t="s">
        <v>306</v>
      </c>
      <c r="C6" s="21">
        <v>3391703.05742</v>
      </c>
      <c r="D6" s="21">
        <v>900384.64676000003</v>
      </c>
      <c r="E6" s="31">
        <f t="shared" ref="E6:E55" si="0">D6/C6</f>
        <v>0.26546682640458047</v>
      </c>
    </row>
    <row r="7" spans="1:5" ht="45" x14ac:dyDescent="0.25">
      <c r="A7" s="18" t="s">
        <v>224</v>
      </c>
      <c r="B7" s="30" t="s">
        <v>307</v>
      </c>
      <c r="C7" s="19">
        <v>14150.2</v>
      </c>
      <c r="D7" s="19">
        <v>3690.3175200000001</v>
      </c>
      <c r="E7" s="58">
        <f t="shared" si="0"/>
        <v>0.26079613857047956</v>
      </c>
    </row>
    <row r="8" spans="1:5" ht="60" x14ac:dyDescent="0.25">
      <c r="A8" s="18" t="s">
        <v>225</v>
      </c>
      <c r="B8" s="30" t="s">
        <v>304</v>
      </c>
      <c r="C8" s="19">
        <v>170988.23530999999</v>
      </c>
      <c r="D8" s="19">
        <v>42901.08367</v>
      </c>
      <c r="E8" s="58">
        <f t="shared" si="0"/>
        <v>0.25090079204701282</v>
      </c>
    </row>
    <row r="9" spans="1:5" ht="60" customHeight="1" x14ac:dyDescent="0.25">
      <c r="A9" s="18" t="s">
        <v>226</v>
      </c>
      <c r="B9" s="30" t="s">
        <v>308</v>
      </c>
      <c r="C9" s="19">
        <v>1172726.2</v>
      </c>
      <c r="D9" s="19">
        <v>341689.79561000003</v>
      </c>
      <c r="E9" s="58">
        <f t="shared" si="0"/>
        <v>0.29136365812412141</v>
      </c>
    </row>
    <row r="10" spans="1:5" x14ac:dyDescent="0.25">
      <c r="A10" s="18" t="s">
        <v>227</v>
      </c>
      <c r="B10" s="30" t="s">
        <v>309</v>
      </c>
      <c r="C10" s="19">
        <v>17.600000000000001</v>
      </c>
      <c r="D10" s="2" t="s">
        <v>28</v>
      </c>
      <c r="E10" s="58" t="s">
        <v>28</v>
      </c>
    </row>
    <row r="11" spans="1:5" ht="45" x14ac:dyDescent="0.25">
      <c r="A11" s="18" t="s">
        <v>228</v>
      </c>
      <c r="B11" s="30" t="s">
        <v>310</v>
      </c>
      <c r="C11" s="19">
        <v>182439.35713999998</v>
      </c>
      <c r="D11" s="19">
        <v>53528.609700000001</v>
      </c>
      <c r="E11" s="58">
        <f t="shared" si="0"/>
        <v>0.29340494583591037</v>
      </c>
    </row>
    <row r="12" spans="1:5" x14ac:dyDescent="0.25">
      <c r="A12" s="18" t="s">
        <v>229</v>
      </c>
      <c r="B12" s="30" t="s">
        <v>311</v>
      </c>
      <c r="C12" s="19">
        <v>34858.422290000002</v>
      </c>
      <c r="D12" s="2" t="s">
        <v>28</v>
      </c>
      <c r="E12" s="58" t="s">
        <v>28</v>
      </c>
    </row>
    <row r="13" spans="1:5" x14ac:dyDescent="0.25">
      <c r="A13" s="18" t="s">
        <v>230</v>
      </c>
      <c r="B13" s="30" t="s">
        <v>305</v>
      </c>
      <c r="C13" s="19">
        <v>1816523.04268</v>
      </c>
      <c r="D13" s="19">
        <v>458574.84025999997</v>
      </c>
      <c r="E13" s="58">
        <f t="shared" si="0"/>
        <v>0.25244647575923035</v>
      </c>
    </row>
    <row r="14" spans="1:5" ht="29.25" customHeight="1" x14ac:dyDescent="0.25">
      <c r="A14" s="17" t="s">
        <v>231</v>
      </c>
      <c r="B14" s="29" t="s">
        <v>312</v>
      </c>
      <c r="C14" s="21">
        <v>788828.10819000006</v>
      </c>
      <c r="D14" s="21">
        <v>151980.44897</v>
      </c>
      <c r="E14" s="31">
        <f t="shared" si="0"/>
        <v>0.19266611748752926</v>
      </c>
    </row>
    <row r="15" spans="1:5" ht="15" customHeight="1" x14ac:dyDescent="0.25">
      <c r="A15" s="18" t="s">
        <v>232</v>
      </c>
      <c r="B15" s="30" t="s">
        <v>313</v>
      </c>
      <c r="C15" s="19">
        <v>108338.2</v>
      </c>
      <c r="D15" s="19">
        <v>33079.058360000003</v>
      </c>
      <c r="E15" s="58">
        <f t="shared" si="0"/>
        <v>0.30533143766464649</v>
      </c>
    </row>
    <row r="16" spans="1:5" ht="45" customHeight="1" x14ac:dyDescent="0.25">
      <c r="A16" s="18" t="s">
        <v>233</v>
      </c>
      <c r="B16" s="30" t="s">
        <v>314</v>
      </c>
      <c r="C16" s="19">
        <v>391070.30687999999</v>
      </c>
      <c r="D16" s="19">
        <v>112999.74931999999</v>
      </c>
      <c r="E16" s="58">
        <f t="shared" si="0"/>
        <v>0.2889499594625935</v>
      </c>
    </row>
    <row r="17" spans="1:5" ht="30" customHeight="1" x14ac:dyDescent="0.25">
      <c r="A17" s="18" t="s">
        <v>234</v>
      </c>
      <c r="B17" s="30" t="s">
        <v>315</v>
      </c>
      <c r="C17" s="19">
        <v>289419.60131</v>
      </c>
      <c r="D17" s="19">
        <v>5901.6412900000005</v>
      </c>
      <c r="E17" s="58">
        <f t="shared" si="0"/>
        <v>2.039129783638496E-2</v>
      </c>
    </row>
    <row r="18" spans="1:5" ht="15" customHeight="1" x14ac:dyDescent="0.25">
      <c r="A18" s="17" t="s">
        <v>235</v>
      </c>
      <c r="B18" s="29" t="s">
        <v>316</v>
      </c>
      <c r="C18" s="21">
        <v>4347001.2896400001</v>
      </c>
      <c r="D18" s="21">
        <v>831489.24098999996</v>
      </c>
      <c r="E18" s="31">
        <f t="shared" si="0"/>
        <v>0.19127881166533087</v>
      </c>
    </row>
    <row r="19" spans="1:5" ht="15" customHeight="1" x14ac:dyDescent="0.25">
      <c r="A19" s="18" t="s">
        <v>236</v>
      </c>
      <c r="B19" s="30" t="s">
        <v>317</v>
      </c>
      <c r="C19" s="19">
        <v>1028386.204</v>
      </c>
      <c r="D19" s="19">
        <v>374634.51880000002</v>
      </c>
      <c r="E19" s="58">
        <f t="shared" si="0"/>
        <v>0.36429360617910428</v>
      </c>
    </row>
    <row r="20" spans="1:5" ht="15" customHeight="1" x14ac:dyDescent="0.25">
      <c r="A20" s="18" t="s">
        <v>237</v>
      </c>
      <c r="B20" s="30" t="s">
        <v>318</v>
      </c>
      <c r="C20" s="19">
        <v>3193773.4</v>
      </c>
      <c r="D20" s="19">
        <v>423954.68098</v>
      </c>
      <c r="E20" s="58">
        <f t="shared" si="0"/>
        <v>0.13274413299954219</v>
      </c>
    </row>
    <row r="21" spans="1:5" ht="15" customHeight="1" x14ac:dyDescent="0.25">
      <c r="A21" s="18" t="s">
        <v>238</v>
      </c>
      <c r="B21" s="30" t="s">
        <v>319</v>
      </c>
      <c r="C21" s="19">
        <v>116357.4</v>
      </c>
      <c r="D21" s="19">
        <v>32176.519960000001</v>
      </c>
      <c r="E21" s="58">
        <f t="shared" si="0"/>
        <v>0.27653178878180507</v>
      </c>
    </row>
    <row r="22" spans="1:5" ht="15" customHeight="1" x14ac:dyDescent="0.25">
      <c r="A22" s="18" t="s">
        <v>239</v>
      </c>
      <c r="B22" s="30" t="s">
        <v>320</v>
      </c>
      <c r="C22" s="19">
        <v>8484.2856400000001</v>
      </c>
      <c r="D22" s="19">
        <v>723.52125000000001</v>
      </c>
      <c r="E22" s="58">
        <f t="shared" si="0"/>
        <v>8.5277804248938507E-2</v>
      </c>
    </row>
    <row r="23" spans="1:5" ht="15" customHeight="1" x14ac:dyDescent="0.25">
      <c r="A23" s="17" t="s">
        <v>240</v>
      </c>
      <c r="B23" s="29" t="s">
        <v>321</v>
      </c>
      <c r="C23" s="21">
        <v>5461248.0351499999</v>
      </c>
      <c r="D23" s="21">
        <v>497897.32763999997</v>
      </c>
      <c r="E23" s="31">
        <f t="shared" si="0"/>
        <v>9.1169147498045222E-2</v>
      </c>
    </row>
    <row r="24" spans="1:5" ht="15" customHeight="1" x14ac:dyDescent="0.25">
      <c r="A24" s="18" t="s">
        <v>241</v>
      </c>
      <c r="B24" s="30" t="s">
        <v>322</v>
      </c>
      <c r="C24" s="19">
        <v>3521542.2494999999</v>
      </c>
      <c r="D24" s="19">
        <v>184289.25949999999</v>
      </c>
      <c r="E24" s="58">
        <f t="shared" si="0"/>
        <v>5.233197458476211E-2</v>
      </c>
    </row>
    <row r="25" spans="1:5" ht="15" customHeight="1" x14ac:dyDescent="0.25">
      <c r="A25" s="18" t="s">
        <v>242</v>
      </c>
      <c r="B25" s="30" t="s">
        <v>323</v>
      </c>
      <c r="C25" s="19">
        <v>523720.04943000001</v>
      </c>
      <c r="D25" s="19">
        <v>31824.795770000001</v>
      </c>
      <c r="E25" s="58">
        <f t="shared" si="0"/>
        <v>6.0766808153778114E-2</v>
      </c>
    </row>
    <row r="26" spans="1:5" ht="15" customHeight="1" x14ac:dyDescent="0.25">
      <c r="A26" s="18" t="s">
        <v>243</v>
      </c>
      <c r="B26" s="30" t="s">
        <v>324</v>
      </c>
      <c r="C26" s="19">
        <v>947136.80214000004</v>
      </c>
      <c r="D26" s="19">
        <v>147548.68289</v>
      </c>
      <c r="E26" s="58">
        <f t="shared" si="0"/>
        <v>0.155783919024815</v>
      </c>
    </row>
    <row r="27" spans="1:5" ht="30" customHeight="1" x14ac:dyDescent="0.25">
      <c r="A27" s="18" t="s">
        <v>244</v>
      </c>
      <c r="B27" s="30" t="s">
        <v>325</v>
      </c>
      <c r="C27" s="19">
        <v>468848.93407999998</v>
      </c>
      <c r="D27" s="19">
        <v>134234.58948</v>
      </c>
      <c r="E27" s="58">
        <f t="shared" si="0"/>
        <v>0.28630669651281637</v>
      </c>
    </row>
    <row r="28" spans="1:5" ht="15" customHeight="1" x14ac:dyDescent="0.25">
      <c r="A28" s="17" t="s">
        <v>245</v>
      </c>
      <c r="B28" s="29" t="s">
        <v>326</v>
      </c>
      <c r="C28" s="21">
        <v>860278.25373999996</v>
      </c>
      <c r="D28" s="21">
        <v>23370.01239</v>
      </c>
      <c r="E28" s="31">
        <f t="shared" si="0"/>
        <v>2.7165643544284065E-2</v>
      </c>
    </row>
    <row r="29" spans="1:5" ht="15" customHeight="1" x14ac:dyDescent="0.25">
      <c r="A29" s="18" t="s">
        <v>246</v>
      </c>
      <c r="B29" s="30" t="s">
        <v>327</v>
      </c>
      <c r="C29" s="19">
        <v>764387.9</v>
      </c>
      <c r="D29" s="19">
        <v>2441.1862700000001</v>
      </c>
      <c r="E29" s="31">
        <f t="shared" si="0"/>
        <v>3.1936484996688201E-3</v>
      </c>
    </row>
    <row r="30" spans="1:5" ht="30" customHeight="1" x14ac:dyDescent="0.25">
      <c r="A30" s="18" t="s">
        <v>247</v>
      </c>
      <c r="B30" s="30" t="s">
        <v>328</v>
      </c>
      <c r="C30" s="19">
        <v>18324.953739999997</v>
      </c>
      <c r="D30" s="19">
        <v>1596.4</v>
      </c>
      <c r="E30" s="58">
        <f t="shared" si="0"/>
        <v>8.7116181718666669E-2</v>
      </c>
    </row>
    <row r="31" spans="1:5" ht="30" customHeight="1" x14ac:dyDescent="0.25">
      <c r="A31" s="18" t="s">
        <v>248</v>
      </c>
      <c r="B31" s="30" t="s">
        <v>329</v>
      </c>
      <c r="C31" s="19">
        <v>77565.399999999994</v>
      </c>
      <c r="D31" s="19">
        <v>19332.42612</v>
      </c>
      <c r="E31" s="58">
        <f t="shared" si="0"/>
        <v>0.24924033293195164</v>
      </c>
    </row>
    <row r="32" spans="1:5" ht="15" customHeight="1" x14ac:dyDescent="0.25">
      <c r="A32" s="17" t="s">
        <v>249</v>
      </c>
      <c r="B32" s="29" t="s">
        <v>330</v>
      </c>
      <c r="C32" s="21">
        <v>15761901.382620001</v>
      </c>
      <c r="D32" s="21">
        <v>4790312.4786099996</v>
      </c>
      <c r="E32" s="31">
        <f t="shared" si="0"/>
        <v>0.30391717105222343</v>
      </c>
    </row>
    <row r="33" spans="1:5" ht="15" customHeight="1" x14ac:dyDescent="0.25">
      <c r="A33" s="18" t="s">
        <v>250</v>
      </c>
      <c r="B33" s="30" t="s">
        <v>331</v>
      </c>
      <c r="C33" s="19">
        <v>5595804.1786899995</v>
      </c>
      <c r="D33" s="19">
        <v>1654704.9093299999</v>
      </c>
      <c r="E33" s="58">
        <f t="shared" si="0"/>
        <v>0.29570457730302013</v>
      </c>
    </row>
    <row r="34" spans="1:5" ht="15" customHeight="1" x14ac:dyDescent="0.25">
      <c r="A34" s="18" t="s">
        <v>251</v>
      </c>
      <c r="B34" s="30" t="s">
        <v>332</v>
      </c>
      <c r="C34" s="19">
        <v>7066389.0996300001</v>
      </c>
      <c r="D34" s="19">
        <v>2315819.7404200002</v>
      </c>
      <c r="E34" s="58">
        <f t="shared" si="0"/>
        <v>0.32772321305392843</v>
      </c>
    </row>
    <row r="35" spans="1:5" ht="15" customHeight="1" x14ac:dyDescent="0.25">
      <c r="A35" s="18" t="s">
        <v>252</v>
      </c>
      <c r="B35" s="30" t="s">
        <v>333</v>
      </c>
      <c r="C35" s="19">
        <v>2050676.9985</v>
      </c>
      <c r="D35" s="19">
        <v>588583.19916999992</v>
      </c>
      <c r="E35" s="58">
        <f t="shared" si="0"/>
        <v>0.28701896963808948</v>
      </c>
    </row>
    <row r="36" spans="1:5" ht="30" customHeight="1" x14ac:dyDescent="0.25">
      <c r="A36" s="18" t="s">
        <v>253</v>
      </c>
      <c r="B36" s="30" t="s">
        <v>334</v>
      </c>
      <c r="C36" s="19">
        <v>2770.7</v>
      </c>
      <c r="D36" s="19">
        <v>585.54300000000001</v>
      </c>
      <c r="E36" s="58">
        <f t="shared" si="0"/>
        <v>0.21133395892734691</v>
      </c>
    </row>
    <row r="37" spans="1:5" ht="15" customHeight="1" x14ac:dyDescent="0.25">
      <c r="A37" s="18" t="s">
        <v>254</v>
      </c>
      <c r="B37" s="30" t="s">
        <v>335</v>
      </c>
      <c r="C37" s="19">
        <v>173038.70389999999</v>
      </c>
      <c r="D37" s="19">
        <v>48873.423320000002</v>
      </c>
      <c r="E37" s="58">
        <f t="shared" si="0"/>
        <v>0.28244214859725381</v>
      </c>
    </row>
    <row r="38" spans="1:5" ht="15" customHeight="1" x14ac:dyDescent="0.25">
      <c r="A38" s="18" t="s">
        <v>255</v>
      </c>
      <c r="B38" s="30" t="s">
        <v>336</v>
      </c>
      <c r="C38" s="19">
        <v>873221.70189999999</v>
      </c>
      <c r="D38" s="19">
        <v>181745.66336999999</v>
      </c>
      <c r="E38" s="58">
        <f t="shared" si="0"/>
        <v>0.20813232535855281</v>
      </c>
    </row>
    <row r="39" spans="1:5" ht="15" customHeight="1" x14ac:dyDescent="0.25">
      <c r="A39" s="17" t="s">
        <v>256</v>
      </c>
      <c r="B39" s="29" t="s">
        <v>337</v>
      </c>
      <c r="C39" s="21">
        <v>1296945.3359100001</v>
      </c>
      <c r="D39" s="21">
        <v>338211.54995999997</v>
      </c>
      <c r="E39" s="31">
        <f t="shared" si="0"/>
        <v>0.2607754857475888</v>
      </c>
    </row>
    <row r="40" spans="1:5" ht="15" customHeight="1" x14ac:dyDescent="0.25">
      <c r="A40" s="18" t="s">
        <v>257</v>
      </c>
      <c r="B40" s="30" t="s">
        <v>338</v>
      </c>
      <c r="C40" s="19">
        <v>916552.53590999998</v>
      </c>
      <c r="D40" s="19">
        <v>250885.74728000001</v>
      </c>
      <c r="E40" s="58">
        <f t="shared" si="0"/>
        <v>0.27372762329538247</v>
      </c>
    </row>
    <row r="41" spans="1:5" ht="30" customHeight="1" x14ac:dyDescent="0.25">
      <c r="A41" s="18" t="s">
        <v>258</v>
      </c>
      <c r="B41" s="30" t="s">
        <v>339</v>
      </c>
      <c r="C41" s="19">
        <v>380392.8</v>
      </c>
      <c r="D41" s="19">
        <v>87325.802680000008</v>
      </c>
      <c r="E41" s="58">
        <f t="shared" si="0"/>
        <v>0.2295674436529819</v>
      </c>
    </row>
    <row r="42" spans="1:5" ht="15" customHeight="1" x14ac:dyDescent="0.25">
      <c r="A42" s="17" t="s">
        <v>259</v>
      </c>
      <c r="B42" s="29" t="s">
        <v>303</v>
      </c>
      <c r="C42" s="21">
        <v>1545279.4966600002</v>
      </c>
      <c r="D42" s="21">
        <v>454993.55299</v>
      </c>
      <c r="E42" s="31">
        <f t="shared" si="0"/>
        <v>0.29444094351438216</v>
      </c>
    </row>
    <row r="43" spans="1:5" ht="15" customHeight="1" x14ac:dyDescent="0.25">
      <c r="A43" s="18" t="s">
        <v>260</v>
      </c>
      <c r="B43" s="30" t="s">
        <v>340</v>
      </c>
      <c r="C43" s="19">
        <v>54875.3</v>
      </c>
      <c r="D43" s="19">
        <v>12246.889640000001</v>
      </c>
      <c r="E43" s="58">
        <f t="shared" si="0"/>
        <v>0.22317672322520332</v>
      </c>
    </row>
    <row r="44" spans="1:5" ht="15" customHeight="1" x14ac:dyDescent="0.25">
      <c r="A44" s="18" t="s">
        <v>261</v>
      </c>
      <c r="B44" s="30" t="s">
        <v>341</v>
      </c>
      <c r="C44" s="19">
        <v>1239347.9503900001</v>
      </c>
      <c r="D44" s="19">
        <v>378611.4742</v>
      </c>
      <c r="E44" s="58">
        <f t="shared" si="0"/>
        <v>0.30549247616930975</v>
      </c>
    </row>
    <row r="45" spans="1:5" ht="15" customHeight="1" x14ac:dyDescent="0.25">
      <c r="A45" s="18" t="s">
        <v>262</v>
      </c>
      <c r="B45" s="30" t="s">
        <v>342</v>
      </c>
      <c r="C45" s="19">
        <v>78251.876279999997</v>
      </c>
      <c r="D45" s="19">
        <v>7016.1031500000008</v>
      </c>
      <c r="E45" s="58">
        <f t="shared" si="0"/>
        <v>8.9660510182465888E-2</v>
      </c>
    </row>
    <row r="46" spans="1:5" ht="15" customHeight="1" x14ac:dyDescent="0.25">
      <c r="A46" s="18" t="s">
        <v>263</v>
      </c>
      <c r="B46" s="30" t="s">
        <v>343</v>
      </c>
      <c r="C46" s="19">
        <v>172804.36999000001</v>
      </c>
      <c r="D46" s="19">
        <v>57119.086000000003</v>
      </c>
      <c r="E46" s="58">
        <f t="shared" si="0"/>
        <v>0.33054190703224356</v>
      </c>
    </row>
    <row r="47" spans="1:5" ht="15" customHeight="1" x14ac:dyDescent="0.25">
      <c r="A47" s="17" t="s">
        <v>264</v>
      </c>
      <c r="B47" s="29" t="s">
        <v>344</v>
      </c>
      <c r="C47" s="21">
        <v>1467174.1209800001</v>
      </c>
      <c r="D47" s="21">
        <v>509167.95832999999</v>
      </c>
      <c r="E47" s="31">
        <f t="shared" si="0"/>
        <v>0.34703989870670621</v>
      </c>
    </row>
    <row r="48" spans="1:5" ht="15" customHeight="1" x14ac:dyDescent="0.25">
      <c r="A48" s="18" t="s">
        <v>265</v>
      </c>
      <c r="B48" s="30" t="s">
        <v>345</v>
      </c>
      <c r="C48" s="19">
        <v>1333738.1209800001</v>
      </c>
      <c r="D48" s="19">
        <v>469297.18217000004</v>
      </c>
      <c r="E48" s="58">
        <f t="shared" si="0"/>
        <v>0.3518660633507058</v>
      </c>
    </row>
    <row r="49" spans="1:5" ht="15" customHeight="1" x14ac:dyDescent="0.25">
      <c r="A49" s="18" t="s">
        <v>266</v>
      </c>
      <c r="B49" s="30" t="s">
        <v>346</v>
      </c>
      <c r="C49" s="19">
        <v>8696.7000000000007</v>
      </c>
      <c r="D49" s="19">
        <v>1703.287</v>
      </c>
      <c r="E49" s="58">
        <f t="shared" si="0"/>
        <v>0.1958544045442524</v>
      </c>
    </row>
    <row r="50" spans="1:5" ht="30" customHeight="1" x14ac:dyDescent="0.25">
      <c r="A50" s="18" t="s">
        <v>267</v>
      </c>
      <c r="B50" s="30" t="s">
        <v>347</v>
      </c>
      <c r="C50" s="19">
        <v>124739.3</v>
      </c>
      <c r="D50" s="19">
        <v>38167.489159999997</v>
      </c>
      <c r="E50" s="58">
        <f t="shared" si="0"/>
        <v>0.30597806112428078</v>
      </c>
    </row>
    <row r="51" spans="1:5" ht="15" customHeight="1" x14ac:dyDescent="0.25">
      <c r="A51" s="17" t="s">
        <v>268</v>
      </c>
      <c r="B51" s="29" t="s">
        <v>348</v>
      </c>
      <c r="C51" s="21">
        <v>152068.367</v>
      </c>
      <c r="D51" s="21">
        <v>45183.866150000002</v>
      </c>
      <c r="E51" s="31">
        <f t="shared" si="0"/>
        <v>0.29712863392555533</v>
      </c>
    </row>
    <row r="52" spans="1:5" ht="15" customHeight="1" x14ac:dyDescent="0.25">
      <c r="A52" s="18" t="s">
        <v>269</v>
      </c>
      <c r="B52" s="30" t="s">
        <v>349</v>
      </c>
      <c r="C52" s="19">
        <v>61537.866999999998</v>
      </c>
      <c r="D52" s="19">
        <v>20915.104149999999</v>
      </c>
      <c r="E52" s="58">
        <f t="shared" si="0"/>
        <v>0.33987372604253574</v>
      </c>
    </row>
    <row r="53" spans="1:5" ht="15" customHeight="1" x14ac:dyDescent="0.25">
      <c r="A53" s="18" t="s">
        <v>270</v>
      </c>
      <c r="B53" s="30" t="s">
        <v>350</v>
      </c>
      <c r="C53" s="19">
        <v>90530.5</v>
      </c>
      <c r="D53" s="19">
        <v>24268.761999999999</v>
      </c>
      <c r="E53" s="58">
        <f t="shared" si="0"/>
        <v>0.26807277105505878</v>
      </c>
    </row>
    <row r="54" spans="1:5" ht="29.25" customHeight="1" x14ac:dyDescent="0.25">
      <c r="A54" s="17" t="s">
        <v>271</v>
      </c>
      <c r="B54" s="29" t="s">
        <v>351</v>
      </c>
      <c r="C54" s="21">
        <v>228006.7</v>
      </c>
      <c r="D54" s="21">
        <v>81195.452519999992</v>
      </c>
      <c r="E54" s="31">
        <f t="shared" si="0"/>
        <v>0.35610994115523792</v>
      </c>
    </row>
    <row r="55" spans="1:5" ht="30" customHeight="1" x14ac:dyDescent="0.25">
      <c r="A55" s="18" t="s">
        <v>272</v>
      </c>
      <c r="B55" s="30" t="s">
        <v>352</v>
      </c>
      <c r="C55" s="19">
        <v>228006.7</v>
      </c>
      <c r="D55" s="19">
        <v>81195.452519999992</v>
      </c>
      <c r="E55" s="58">
        <f t="shared" si="0"/>
        <v>0.35610994115523792</v>
      </c>
    </row>
    <row r="56" spans="1:5" x14ac:dyDescent="0.25">
      <c r="A56" s="18" t="s">
        <v>273</v>
      </c>
      <c r="B56" s="27"/>
      <c r="C56" s="19">
        <v>-2419925.16151</v>
      </c>
      <c r="D56" s="19">
        <v>1776230.36231</v>
      </c>
      <c r="E56" s="20"/>
    </row>
  </sheetData>
  <autoFilter ref="A3:F56">
    <filterColumn colId="0" showButton="0"/>
  </autoFilter>
  <mergeCells count="2">
    <mergeCell ref="A1:E1"/>
    <mergeCell ref="A2:E2"/>
  </mergeCells>
  <pageMargins left="0.6692913385826772" right="0.19685039370078741" top="0.39370078740157483" bottom="0.39370078740157483" header="0.39370078740157483" footer="0.39370078740157483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view="pageBreakPreview" zoomScale="90" zoomScaleNormal="100" zoomScaleSheetLayoutView="90" workbookViewId="0">
      <pane ySplit="1" topLeftCell="A17" activePane="bottomLeft" state="frozen"/>
      <selection pane="bottomLeft" activeCell="A12" sqref="A12"/>
    </sheetView>
  </sheetViews>
  <sheetFormatPr defaultRowHeight="15" x14ac:dyDescent="0.25"/>
  <cols>
    <col min="1" max="1" width="43.7109375" customWidth="1"/>
    <col min="2" max="3" width="18.5703125" customWidth="1"/>
    <col min="5" max="5" width="10.42578125" bestFit="1" customWidth="1"/>
  </cols>
  <sheetData>
    <row r="1" spans="1:5" ht="11.25" customHeight="1" x14ac:dyDescent="0.25">
      <c r="A1" s="57" t="s">
        <v>274</v>
      </c>
      <c r="B1" s="52"/>
      <c r="C1" s="52"/>
    </row>
    <row r="2" spans="1:5" ht="21.2" customHeight="1" x14ac:dyDescent="0.25">
      <c r="A2" s="51" t="s">
        <v>275</v>
      </c>
      <c r="B2" s="52"/>
      <c r="C2" s="52"/>
    </row>
    <row r="3" spans="1:5" ht="62.65" customHeight="1" x14ac:dyDescent="0.25">
      <c r="A3" s="43" t="s">
        <v>16</v>
      </c>
      <c r="B3" s="43" t="s">
        <v>18</v>
      </c>
      <c r="C3" s="43" t="s">
        <v>19</v>
      </c>
    </row>
    <row r="4" spans="1:5" ht="16.7" customHeight="1" x14ac:dyDescent="0.25">
      <c r="A4" s="16" t="s">
        <v>20</v>
      </c>
      <c r="B4" s="16">
        <v>2</v>
      </c>
      <c r="C4" s="16">
        <v>3</v>
      </c>
    </row>
    <row r="5" spans="1:5" ht="29.25" x14ac:dyDescent="0.25">
      <c r="A5" s="22" t="s">
        <v>276</v>
      </c>
      <c r="B5" s="3">
        <v>2419925.1999999955</v>
      </c>
      <c r="C5" s="3">
        <v>-1776230.36231</v>
      </c>
      <c r="E5" s="4"/>
    </row>
    <row r="6" spans="1:5" ht="30" customHeight="1" x14ac:dyDescent="0.25">
      <c r="A6" s="23" t="s">
        <v>277</v>
      </c>
      <c r="B6" s="1">
        <v>2419925.1999999955</v>
      </c>
      <c r="C6" s="1">
        <v>2000000</v>
      </c>
    </row>
    <row r="7" spans="1:5" ht="30" customHeight="1" x14ac:dyDescent="0.25">
      <c r="A7" s="23" t="s">
        <v>278</v>
      </c>
      <c r="B7" s="1">
        <v>-150000</v>
      </c>
      <c r="C7" s="25" t="s">
        <v>28</v>
      </c>
    </row>
    <row r="8" spans="1:5" ht="30.75" customHeight="1" x14ac:dyDescent="0.25">
      <c r="A8" s="22" t="s">
        <v>279</v>
      </c>
      <c r="B8" s="24" t="s">
        <v>28</v>
      </c>
      <c r="C8" s="24" t="s">
        <v>28</v>
      </c>
    </row>
    <row r="9" spans="1:5" ht="43.5" customHeight="1" x14ac:dyDescent="0.25">
      <c r="A9" s="22" t="s">
        <v>280</v>
      </c>
      <c r="B9" s="3">
        <v>-150000</v>
      </c>
      <c r="C9" s="24" t="s">
        <v>28</v>
      </c>
    </row>
    <row r="10" spans="1:5" ht="45" customHeight="1" x14ac:dyDescent="0.25">
      <c r="A10" s="23" t="s">
        <v>281</v>
      </c>
      <c r="B10" s="1">
        <v>-150000</v>
      </c>
      <c r="C10" s="25" t="s">
        <v>28</v>
      </c>
    </row>
    <row r="11" spans="1:5" ht="30" customHeight="1" x14ac:dyDescent="0.25">
      <c r="A11" s="23" t="s">
        <v>282</v>
      </c>
      <c r="B11" s="1">
        <v>1920000</v>
      </c>
      <c r="C11" s="1">
        <v>2000000</v>
      </c>
    </row>
    <row r="12" spans="1:5" ht="45" customHeight="1" x14ac:dyDescent="0.25">
      <c r="A12" s="23" t="s">
        <v>283</v>
      </c>
      <c r="B12" s="1">
        <v>1920000</v>
      </c>
      <c r="C12" s="1">
        <v>2000000</v>
      </c>
    </row>
    <row r="13" spans="1:5" ht="45" customHeight="1" x14ac:dyDescent="0.25">
      <c r="A13" s="23" t="s">
        <v>284</v>
      </c>
      <c r="B13" s="1">
        <v>3920000</v>
      </c>
      <c r="C13" s="1">
        <v>2000000</v>
      </c>
    </row>
    <row r="14" spans="1:5" ht="60" customHeight="1" x14ac:dyDescent="0.25">
      <c r="A14" s="23" t="s">
        <v>285</v>
      </c>
      <c r="B14" s="1">
        <v>3920000</v>
      </c>
      <c r="C14" s="1">
        <v>2000000</v>
      </c>
    </row>
    <row r="15" spans="1:5" ht="60" customHeight="1" x14ac:dyDescent="0.25">
      <c r="A15" s="23" t="s">
        <v>286</v>
      </c>
      <c r="B15" s="1">
        <v>-2000000</v>
      </c>
      <c r="C15" s="25" t="s">
        <v>28</v>
      </c>
    </row>
    <row r="16" spans="1:5" ht="60" customHeight="1" x14ac:dyDescent="0.25">
      <c r="A16" s="23" t="s">
        <v>287</v>
      </c>
      <c r="B16" s="1">
        <v>-2000000</v>
      </c>
      <c r="C16" s="25" t="s">
        <v>28</v>
      </c>
    </row>
    <row r="17" spans="1:3" ht="16.5" customHeight="1" x14ac:dyDescent="0.25">
      <c r="A17" s="22" t="s">
        <v>288</v>
      </c>
      <c r="B17" s="3"/>
      <c r="C17" s="3">
        <v>-3776230.3623099998</v>
      </c>
    </row>
    <row r="18" spans="1:3" ht="16.5" customHeight="1" x14ac:dyDescent="0.25">
      <c r="A18" s="22" t="s">
        <v>289</v>
      </c>
      <c r="B18" s="3">
        <v>-36797718.71136</v>
      </c>
      <c r="C18" s="3">
        <v>-12593624.126360001</v>
      </c>
    </row>
    <row r="19" spans="1:3" ht="16.5" customHeight="1" x14ac:dyDescent="0.25">
      <c r="A19" s="22" t="s">
        <v>290</v>
      </c>
      <c r="B19" s="3">
        <v>-36797718.71136</v>
      </c>
      <c r="C19" s="3">
        <v>-12593624.126360001</v>
      </c>
    </row>
    <row r="20" spans="1:3" ht="29.25" customHeight="1" x14ac:dyDescent="0.25">
      <c r="A20" s="22" t="s">
        <v>291</v>
      </c>
      <c r="B20" s="3">
        <v>-36797718.71136</v>
      </c>
      <c r="C20" s="3">
        <v>-12593624.126360001</v>
      </c>
    </row>
    <row r="21" spans="1:3" ht="30" customHeight="1" x14ac:dyDescent="0.25">
      <c r="A21" s="23" t="s">
        <v>292</v>
      </c>
      <c r="B21" s="1">
        <v>-36797718.71136</v>
      </c>
      <c r="C21" s="1">
        <v>-12593624.126360001</v>
      </c>
    </row>
    <row r="22" spans="1:3" ht="30" customHeight="1" x14ac:dyDescent="0.25">
      <c r="A22" s="23" t="s">
        <v>293</v>
      </c>
      <c r="B22" s="1">
        <v>-36797718.71136</v>
      </c>
      <c r="C22" s="1">
        <v>-12593624.126360001</v>
      </c>
    </row>
    <row r="23" spans="1:3" ht="15" customHeight="1" x14ac:dyDescent="0.25">
      <c r="A23" s="22" t="s">
        <v>294</v>
      </c>
      <c r="B23" s="3">
        <v>37450434.147309996</v>
      </c>
      <c r="C23" s="3">
        <v>8817393.7640499994</v>
      </c>
    </row>
    <row r="24" spans="1:3" ht="15" customHeight="1" x14ac:dyDescent="0.25">
      <c r="A24" s="23" t="s">
        <v>295</v>
      </c>
      <c r="B24" s="1">
        <v>35300434.147309996</v>
      </c>
      <c r="C24" s="1">
        <v>8817393.7640499994</v>
      </c>
    </row>
    <row r="25" spans="1:3" ht="30" customHeight="1" x14ac:dyDescent="0.25">
      <c r="A25" s="23" t="s">
        <v>296</v>
      </c>
      <c r="B25" s="1">
        <v>35300434.147309996</v>
      </c>
      <c r="C25" s="1">
        <v>8817393.7640499994</v>
      </c>
    </row>
    <row r="26" spans="1:3" ht="30" customHeight="1" x14ac:dyDescent="0.25">
      <c r="A26" s="23" t="s">
        <v>297</v>
      </c>
      <c r="B26" s="1">
        <v>35300434.147309996</v>
      </c>
      <c r="C26" s="1">
        <v>8817393.7640499994</v>
      </c>
    </row>
    <row r="27" spans="1:3" ht="30" customHeight="1" x14ac:dyDescent="0.25">
      <c r="A27" s="23" t="s">
        <v>298</v>
      </c>
      <c r="B27" s="1">
        <v>35300434.147309996</v>
      </c>
      <c r="C27" s="1">
        <v>8817393.7640499994</v>
      </c>
    </row>
  </sheetData>
  <mergeCells count="2">
    <mergeCell ref="A1:C1"/>
    <mergeCell ref="A2:C2"/>
  </mergeCells>
  <pageMargins left="0.63" right="0.39370078740157483" top="0.39370078740157483" bottom="0.39370078740157483" header="0.39370078740157483" footer="0.39370078740157483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Анна Александровна</dc:creator>
  <cp:lastModifiedBy>Хотина Кристина Игоревна</cp:lastModifiedBy>
  <cp:lastPrinted>2025-05-26T10:38:21Z</cp:lastPrinted>
  <dcterms:created xsi:type="dcterms:W3CDTF">2025-05-14T08:31:55Z</dcterms:created>
  <dcterms:modified xsi:type="dcterms:W3CDTF">2025-05-30T04:47:16Z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