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РЕШЕНИЯ 11 СЕССИИ\11(6)-300 (Корректировка бюджета)\"/>
    </mc:Choice>
  </mc:AlternateContent>
  <bookViews>
    <workbookView xWindow="0" yWindow="80" windowWidth="19040" windowHeight="11760"/>
  </bookViews>
  <sheets>
    <sheet name="Приложение 2" sheetId="1" r:id="rId1"/>
  </sheets>
  <definedNames>
    <definedName name="_xlnm.Print_Titles" localSheetId="0">'Приложение 2'!$14:$14</definedName>
    <definedName name="_xlnm.Print_Area" localSheetId="0">'Приложение 2'!$A$1:$D$30</definedName>
  </definedNames>
  <calcPr calcId="152511"/>
</workbook>
</file>

<file path=xl/calcChain.xml><?xml version="1.0" encoding="utf-8"?>
<calcChain xmlns="http://schemas.openxmlformats.org/spreadsheetml/2006/main">
  <c r="D29" i="1" l="1"/>
  <c r="D25" i="1"/>
  <c r="C29" i="1"/>
  <c r="C25" i="1"/>
  <c r="C21" i="1" l="1"/>
  <c r="C19" i="1" l="1"/>
  <c r="C17" i="1"/>
  <c r="C24" i="1" l="1"/>
  <c r="D28" i="1"/>
  <c r="D19" i="1"/>
  <c r="D17" i="1"/>
  <c r="D24" i="1"/>
  <c r="C28" i="1"/>
  <c r="D27" i="1" l="1"/>
  <c r="D23" i="1"/>
  <c r="C23" i="1"/>
  <c r="C27" i="1"/>
  <c r="D21" i="1"/>
  <c r="C16" i="1"/>
  <c r="C15" i="1" s="1"/>
  <c r="D16" i="1"/>
  <c r="C26" i="1" l="1"/>
  <c r="C22" i="1"/>
  <c r="D22" i="1"/>
  <c r="D26" i="1"/>
  <c r="D15" i="1"/>
  <c r="C30" i="1" l="1"/>
  <c r="D30" i="1"/>
</calcChain>
</file>

<file path=xl/sharedStrings.xml><?xml version="1.0" encoding="utf-8"?>
<sst xmlns="http://schemas.openxmlformats.org/spreadsheetml/2006/main" count="46" uniqueCount="43">
  <si>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</si>
  <si>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</si>
  <si>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</si>
  <si>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</si>
  <si>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</si>
  <si>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</si>
  <si>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</si>
  <si>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</si>
  <si>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</si>
  <si>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</si>
  <si>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</si>
  <si>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</si>
  <si>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</si>
  <si>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</si>
  <si>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</si>
  <si>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</si>
  <si>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</si>
  <si>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</si>
  <si>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</si>
  <si>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</si>
  <si>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</si>
  <si>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</si>
  <si>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</si>
  <si>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</si>
  <si>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</si>
  <si>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</si>
  <si>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</si>
  <si>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</si>
  <si>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</si>
  <si>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</si>
  <si>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</si>
  <si>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</si>
  <si>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</si>
  <si>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</si>
  <si>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</si>
  <si>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 
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</si>
  <si>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</si>
  <si>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</si>
  <si>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</si>
  <si>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бюджета муниципального образования город Норильск на плановый период 2024 и 2025 годов</t>
  </si>
  <si>
    <t>Сумма 
на 2025 год</t>
  </si>
  <si>
    <t>от "13" декабря 2022 № 3/6-64</t>
  </si>
  <si>
    <t>от "12" декабря 2023 № 11/6-300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</si>
</sst>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wrapText="1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zoomScaleNormal="100" zoomScaleSheetLayoutView="100" workbookViewId="0">
      <selection activeCell="C5" sqref="C5"/>
    </sheetView>
  </sheetViews>
  <sheetFormatPr defaultColWidth="9.1796875" defaultRowHeight="15.5" x14ac:dyDescent="0.35"/>
  <cols>
    <col min="1" max="1" width="28.7265625" style="1" customWidth="1"/>
    <col min="2" max="2" width="75.1796875" style="2" customWidth="1"/>
    <col min="3" max="3" width="16.54296875" style="2" customWidth="1"/>
    <col min="4" max="4" width="19.7265625" style="2" customWidth="1"/>
    <col min="5" max="5" width="14.54296875" style="2" bestFit="1" customWidth="1"/>
    <col min="6" max="16384" width="9.1796875" style="2"/>
  </cols>
  <sheetData>
    <row r="1" spans="1:4" x14ac:dyDescent="0.35">
      <c r="C1" s="26" t="s">
        <v>30</v>
      </c>
      <c r="D1" s="26"/>
    </row>
    <row r="2" spans="1:4" x14ac:dyDescent="0.35">
      <c r="C2" s="22" t="s">
        <v>0</v>
      </c>
      <c r="D2" s="22"/>
    </row>
    <row r="3" spans="1:4" x14ac:dyDescent="0.35">
      <c r="C3" s="22" t="s">
        <v>1</v>
      </c>
      <c r="D3" s="22"/>
    </row>
    <row r="4" spans="1:4" x14ac:dyDescent="0.35">
      <c r="C4" s="25" t="s">
        <v>42</v>
      </c>
      <c r="D4" s="25"/>
    </row>
    <row r="6" spans="1:4" x14ac:dyDescent="0.35">
      <c r="C6" s="26" t="s">
        <v>30</v>
      </c>
      <c r="D6" s="26"/>
    </row>
    <row r="7" spans="1:4" x14ac:dyDescent="0.35">
      <c r="C7" s="22" t="s">
        <v>0</v>
      </c>
      <c r="D7" s="22"/>
    </row>
    <row r="8" spans="1:4" x14ac:dyDescent="0.35">
      <c r="C8" s="22" t="s">
        <v>1</v>
      </c>
      <c r="D8" s="22"/>
    </row>
    <row r="9" spans="1:4" x14ac:dyDescent="0.35">
      <c r="C9" s="25" t="s">
        <v>41</v>
      </c>
      <c r="D9" s="25"/>
    </row>
    <row r="11" spans="1:4" ht="15.75" customHeight="1" x14ac:dyDescent="0.35">
      <c r="A11" s="24" t="s">
        <v>2</v>
      </c>
      <c r="B11" s="24"/>
      <c r="C11" s="24"/>
      <c r="D11" s="24"/>
    </row>
    <row r="12" spans="1:4" ht="15.75" customHeight="1" x14ac:dyDescent="0.35">
      <c r="A12" s="24" t="s">
        <v>39</v>
      </c>
      <c r="B12" s="24"/>
      <c r="C12" s="24"/>
      <c r="D12" s="24"/>
    </row>
    <row r="13" spans="1:4" s="4" customFormat="1" x14ac:dyDescent="0.35">
      <c r="A13" s="3"/>
      <c r="B13" s="3"/>
      <c r="D13" s="5" t="s">
        <v>3</v>
      </c>
    </row>
    <row r="14" spans="1:4" s="6" customFormat="1" ht="66" customHeight="1" x14ac:dyDescent="0.25">
      <c r="A14" s="8" t="s">
        <v>4</v>
      </c>
      <c r="B14" s="8" t="s">
        <v>34</v>
      </c>
      <c r="C14" s="9" t="s">
        <v>35</v>
      </c>
      <c r="D14" s="9" t="s">
        <v>40</v>
      </c>
    </row>
    <row r="15" spans="1:4" s="7" customFormat="1" ht="28" x14ac:dyDescent="0.3">
      <c r="A15" s="15" t="s">
        <v>5</v>
      </c>
      <c r="B15" s="16" t="s">
        <v>6</v>
      </c>
      <c r="C15" s="19">
        <f>C16+C21</f>
        <v>1760814</v>
      </c>
      <c r="D15" s="19">
        <f>D16+D21</f>
        <v>0</v>
      </c>
    </row>
    <row r="16" spans="1:4" s="7" customFormat="1" ht="15" x14ac:dyDescent="0.3">
      <c r="A16" s="15" t="s">
        <v>26</v>
      </c>
      <c r="B16" s="16" t="s">
        <v>27</v>
      </c>
      <c r="C16" s="19">
        <f>C17-C19</f>
        <v>1760814</v>
      </c>
      <c r="D16" s="19">
        <f>D17-D19</f>
        <v>0</v>
      </c>
    </row>
    <row r="17" spans="1:5" s="7" customFormat="1" ht="28" x14ac:dyDescent="0.3">
      <c r="A17" s="15" t="s">
        <v>28</v>
      </c>
      <c r="B17" s="16" t="s">
        <v>37</v>
      </c>
      <c r="C17" s="19">
        <f>C18</f>
        <v>3204273.6</v>
      </c>
      <c r="D17" s="19">
        <f>D18</f>
        <v>3204273.6</v>
      </c>
    </row>
    <row r="18" spans="1:5" ht="28" x14ac:dyDescent="0.35">
      <c r="A18" s="17" t="s">
        <v>29</v>
      </c>
      <c r="B18" s="18" t="s">
        <v>36</v>
      </c>
      <c r="C18" s="20">
        <v>3204273.6</v>
      </c>
      <c r="D18" s="20">
        <v>3204273.6</v>
      </c>
    </row>
    <row r="19" spans="1:5" s="7" customFormat="1" ht="28" x14ac:dyDescent="0.3">
      <c r="A19" s="15" t="s">
        <v>32</v>
      </c>
      <c r="B19" s="16" t="s">
        <v>31</v>
      </c>
      <c r="C19" s="19">
        <f>C20</f>
        <v>1443459.6</v>
      </c>
      <c r="D19" s="19">
        <f>D20</f>
        <v>3204273.6</v>
      </c>
    </row>
    <row r="20" spans="1:5" ht="28" x14ac:dyDescent="0.35">
      <c r="A20" s="17" t="s">
        <v>33</v>
      </c>
      <c r="B20" s="18" t="s">
        <v>38</v>
      </c>
      <c r="C20" s="20">
        <v>1443459.6</v>
      </c>
      <c r="D20" s="20">
        <v>3204273.6</v>
      </c>
    </row>
    <row r="21" spans="1:5" s="7" customFormat="1" ht="25.5" customHeight="1" x14ac:dyDescent="0.3">
      <c r="A21" s="15" t="s">
        <v>7</v>
      </c>
      <c r="B21" s="16" t="s">
        <v>8</v>
      </c>
      <c r="C21" s="19">
        <f>C29+C25</f>
        <v>0</v>
      </c>
      <c r="D21" s="19">
        <f>D29+D25</f>
        <v>0</v>
      </c>
    </row>
    <row r="22" spans="1:5" s="7" customFormat="1" ht="22.5" customHeight="1" x14ac:dyDescent="0.3">
      <c r="A22" s="15" t="s">
        <v>9</v>
      </c>
      <c r="B22" s="16" t="s">
        <v>10</v>
      </c>
      <c r="C22" s="19">
        <f t="shared" ref="C22:D24" si="0">C23</f>
        <v>-30170882.100000001</v>
      </c>
      <c r="D22" s="19">
        <f t="shared" si="0"/>
        <v>-30264254.5</v>
      </c>
    </row>
    <row r="23" spans="1:5" ht="20.25" customHeight="1" x14ac:dyDescent="0.35">
      <c r="A23" s="17" t="s">
        <v>11</v>
      </c>
      <c r="B23" s="18" t="s">
        <v>12</v>
      </c>
      <c r="C23" s="20">
        <f t="shared" si="0"/>
        <v>-30170882.100000001</v>
      </c>
      <c r="D23" s="20">
        <f t="shared" si="0"/>
        <v>-30264254.5</v>
      </c>
    </row>
    <row r="24" spans="1:5" ht="20.25" customHeight="1" x14ac:dyDescent="0.35">
      <c r="A24" s="17" t="s">
        <v>13</v>
      </c>
      <c r="B24" s="18" t="s">
        <v>14</v>
      </c>
      <c r="C24" s="20">
        <f t="shared" si="0"/>
        <v>-30170882.100000001</v>
      </c>
      <c r="D24" s="20">
        <f t="shared" si="0"/>
        <v>-30264254.5</v>
      </c>
      <c r="E24" s="21"/>
    </row>
    <row r="25" spans="1:5" ht="20.25" customHeight="1" x14ac:dyDescent="0.35">
      <c r="A25" s="17" t="s">
        <v>15</v>
      </c>
      <c r="B25" s="18" t="s">
        <v>24</v>
      </c>
      <c r="C25" s="20">
        <f>-26966608.5-3204273.6</f>
        <v>-30170882.100000001</v>
      </c>
      <c r="D25" s="20">
        <f>-27059980.9-3204273.6</f>
        <v>-30264254.5</v>
      </c>
    </row>
    <row r="26" spans="1:5" s="7" customFormat="1" ht="23.25" customHeight="1" x14ac:dyDescent="0.3">
      <c r="A26" s="15" t="s">
        <v>16</v>
      </c>
      <c r="B26" s="16" t="s">
        <v>17</v>
      </c>
      <c r="C26" s="19">
        <f t="shared" ref="C26:D28" si="1">C27</f>
        <v>30170882.100000001</v>
      </c>
      <c r="D26" s="19">
        <f t="shared" si="1"/>
        <v>30264254.5</v>
      </c>
    </row>
    <row r="27" spans="1:5" ht="19.5" customHeight="1" x14ac:dyDescent="0.35">
      <c r="A27" s="17" t="s">
        <v>18</v>
      </c>
      <c r="B27" s="18" t="s">
        <v>19</v>
      </c>
      <c r="C27" s="20">
        <f t="shared" si="1"/>
        <v>30170882.100000001</v>
      </c>
      <c r="D27" s="20">
        <f t="shared" si="1"/>
        <v>30264254.5</v>
      </c>
    </row>
    <row r="28" spans="1:5" ht="23.25" customHeight="1" x14ac:dyDescent="0.35">
      <c r="A28" s="17" t="s">
        <v>20</v>
      </c>
      <c r="B28" s="18" t="s">
        <v>21</v>
      </c>
      <c r="C28" s="20">
        <f t="shared" si="1"/>
        <v>30170882.100000001</v>
      </c>
      <c r="D28" s="20">
        <f t="shared" si="1"/>
        <v>30264254.5</v>
      </c>
    </row>
    <row r="29" spans="1:5" x14ac:dyDescent="0.35">
      <c r="A29" s="17" t="s">
        <v>22</v>
      </c>
      <c r="B29" s="18" t="s">
        <v>25</v>
      </c>
      <c r="C29" s="20">
        <f>28727422.5+1443459.6</f>
        <v>30170882.100000001</v>
      </c>
      <c r="D29" s="20">
        <f>27059980.9+3204273.6</f>
        <v>30264254.5</v>
      </c>
    </row>
    <row r="30" spans="1:5" s="7" customFormat="1" ht="15" x14ac:dyDescent="0.3">
      <c r="A30" s="23" t="s">
        <v>23</v>
      </c>
      <c r="B30" s="23"/>
      <c r="C30" s="19">
        <f>C15</f>
        <v>1760814</v>
      </c>
      <c r="D30" s="19">
        <f>D15</f>
        <v>0</v>
      </c>
    </row>
    <row r="31" spans="1:5" x14ac:dyDescent="0.35">
      <c r="A31" s="10"/>
      <c r="B31" s="11"/>
      <c r="C31" s="12"/>
    </row>
    <row r="32" spans="1:5" x14ac:dyDescent="0.35">
      <c r="A32" s="10"/>
      <c r="B32" s="11"/>
      <c r="C32" s="12"/>
    </row>
    <row r="33" spans="1:3" x14ac:dyDescent="0.35">
      <c r="A33" s="13"/>
      <c r="B33" s="14"/>
      <c r="C33" s="14"/>
    </row>
    <row r="34" spans="1:3" x14ac:dyDescent="0.35">
      <c r="A34" s="13"/>
      <c r="B34" s="14"/>
      <c r="C34" s="14"/>
    </row>
    <row r="35" spans="1:3" x14ac:dyDescent="0.35">
      <c r="A35" s="13"/>
      <c r="B35" s="14"/>
      <c r="C35" s="14"/>
    </row>
    <row r="36" spans="1:3" x14ac:dyDescent="0.35">
      <c r="A36" s="13"/>
      <c r="B36" s="14"/>
      <c r="C36" s="14"/>
    </row>
    <row r="37" spans="1:3" x14ac:dyDescent="0.35">
      <c r="A37" s="13"/>
      <c r="B37" s="14"/>
      <c r="C37" s="14"/>
    </row>
    <row r="38" spans="1:3" x14ac:dyDescent="0.35">
      <c r="A38" s="13"/>
      <c r="B38" s="14"/>
      <c r="C38" s="14"/>
    </row>
    <row r="39" spans="1:3" x14ac:dyDescent="0.35">
      <c r="A39" s="13"/>
      <c r="B39" s="14"/>
      <c r="C39" s="14"/>
    </row>
    <row r="40" spans="1:3" x14ac:dyDescent="0.35">
      <c r="A40" s="13"/>
      <c r="B40" s="14"/>
      <c r="C40" s="14"/>
    </row>
    <row r="41" spans="1:3" x14ac:dyDescent="0.35">
      <c r="A41" s="13"/>
      <c r="B41" s="14"/>
      <c r="C41" s="14"/>
    </row>
  </sheetData>
  <mergeCells count="11">
    <mergeCell ref="C1:D1"/>
    <mergeCell ref="C2:D2"/>
    <mergeCell ref="C3:D3"/>
    <mergeCell ref="C4:D4"/>
    <mergeCell ref="C6:D6"/>
    <mergeCell ref="C7:D7"/>
    <mergeCell ref="A30:B30"/>
    <mergeCell ref="A11:D11"/>
    <mergeCell ref="A12:D12"/>
    <mergeCell ref="C8:D8"/>
    <mergeCell ref="C9:D9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67" orientation="portrait" r:id="rId1"/>
  <headerFooter alignWithMargins="0">
    <oddHeader>&amp;CСтраница &amp;P</oddHeader>
    <oddFooter>&amp;CИзменения в решение Норильского городского Совета депутатов
 "О бюджете муниципального образования город Норильск на 2023 год и на плановый период 2024 и 2025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2023-11-22T09:30:44Z</cp:lastPrinted>
  <dcterms:created xsi:type="dcterms:W3CDTF">2013-11-12T02:23:10Z</dcterms:created>
  <dcterms:modified xsi:type="dcterms:W3CDTF">2023-12-11T03:17:12Z</dcterms:modified>
</cp:coreProperties>
</file>