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360" yWindow="120" windowWidth="13716" windowHeight="11640"/>
  </bookViews>
  <sheets>
    <sheet name="2023-2024 гг" sheetId="1" r:id="rId1"/>
  </sheets>
  <definedNames>
    <definedName name="_xlnm._FilterDatabase" localSheetId="0" hidden="1">'2023-2024 гг'!$A$15:$E$30</definedName>
    <definedName name="_xlnm.Print_Titles" localSheetId="0">'2023-2024 гг'!$26:$28</definedName>
    <definedName name="_xlnm.Print_Area" localSheetId="0">'2023-2024 гг'!$A$1:$G$54</definedName>
  </definedNames>
  <calcPr calcId="152511"/>
</workbook>
</file>

<file path=xl/calcChain.xml><?xml version="1.0" encoding="utf-8"?>
<calcChain xmlns="http://schemas.openxmlformats.org/spreadsheetml/2006/main">
  <c r="G20" i="1" l="1"/>
  <c r="F34" i="1"/>
  <c r="F33" i="1" s="1"/>
  <c r="F19" i="1" s="1"/>
  <c r="G34" i="1"/>
  <c r="E34" i="1"/>
  <c r="F52" i="1"/>
  <c r="F22" i="1"/>
  <c r="G52" i="1"/>
  <c r="G22" i="1"/>
  <c r="E52" i="1"/>
  <c r="E22" i="1"/>
  <c r="F49" i="1"/>
  <c r="F21" i="1"/>
  <c r="G49" i="1"/>
  <c r="G21" i="1"/>
  <c r="E49" i="1"/>
  <c r="E21" i="1"/>
  <c r="F47" i="1"/>
  <c r="F20" i="1"/>
  <c r="E47" i="1"/>
  <c r="E20" i="1"/>
  <c r="G45" i="1"/>
  <c r="F45" i="1"/>
  <c r="E45" i="1"/>
  <c r="F30" i="1"/>
  <c r="F18" i="1" s="1"/>
  <c r="F16" i="1" s="1"/>
  <c r="G30" i="1"/>
  <c r="G18" i="1" s="1"/>
  <c r="G16" i="1" s="1"/>
  <c r="E30" i="1"/>
  <c r="E29" i="1" s="1"/>
  <c r="E33" i="1"/>
  <c r="E19" i="1" s="1"/>
  <c r="G33" i="1"/>
  <c r="E18" i="1"/>
  <c r="E16" i="1" s="1"/>
  <c r="G19" i="1"/>
  <c r="G29" i="1" l="1"/>
  <c r="F29" i="1"/>
</calcChain>
</file>

<file path=xl/sharedStrings.xml><?xml version="1.0" encoding="utf-8"?>
<sst xmlns="http://schemas.openxmlformats.org/spreadsheetml/2006/main" count="111" uniqueCount="93">
  <si>
    <t>Наименование объекта</t>
  </si>
  <si>
    <t>№ п/п</t>
  </si>
  <si>
    <t>КАПИТАЛЬНЫЕ ВЛОЖЕНИЯ - ВСЕГО</t>
  </si>
  <si>
    <t>Жилищно-коммунальное хозяйство</t>
  </si>
  <si>
    <t>Годы строительства (реконструкции, разработка ПСД)</t>
  </si>
  <si>
    <t>Мощность (м²)</t>
  </si>
  <si>
    <t>Направления расходования средств</t>
  </si>
  <si>
    <t>3</t>
  </si>
  <si>
    <t>4</t>
  </si>
  <si>
    <t>5</t>
  </si>
  <si>
    <t>к решению Норильского городского</t>
  </si>
  <si>
    <t>Совета депутатов</t>
  </si>
  <si>
    <t>благоустройство</t>
  </si>
  <si>
    <t>Строительство колумбарных стенок на территории городского кладбища</t>
  </si>
  <si>
    <t>96 ячеек/1 стенка</t>
  </si>
  <si>
    <t>тыс. руб.</t>
  </si>
  <si>
    <t>1.1.</t>
  </si>
  <si>
    <t>Культура</t>
  </si>
  <si>
    <t>Реконструкция нежилого отдельно стоящего здания, г. Норильск, Центральный район, ул. Ленинградская, д. 7 А</t>
  </si>
  <si>
    <t>1.2.</t>
  </si>
  <si>
    <t>Сумма
на 2023 год</t>
  </si>
  <si>
    <t>Перечень объектов капитального строительства муниципальной собственности 
муниципального образования город Норильск на плановый период 2023 и 2024 годов</t>
  </si>
  <si>
    <t>Сумма
на 2024 год</t>
  </si>
  <si>
    <t>Общегосударственные вопросы</t>
  </si>
  <si>
    <t>Строительство жилого дома, расположенного по адресу: г. Норильск, Центральный район,  ул. Лауреатов, д. 31</t>
  </si>
  <si>
    <t>Строительство жилого дома, расположенного по адресу: г. Норильск, Центральный район,  ул. Лауреатов, д. 58</t>
  </si>
  <si>
    <t>Строительство жилого дома, расположенного по адресу: г. Норильск, Центральный район, район ул. Лауреатов, д. 56</t>
  </si>
  <si>
    <t>Строительство жилого дома, расположенного по адресу: г. Норильск, Центральный район, ул. Нансена, д. 6</t>
  </si>
  <si>
    <t>Строительство жилого дома, расположенного по адресу: г. Норильск, район Талнах, ул. Спортивная, д. 4</t>
  </si>
  <si>
    <t>Строительство жилого дома, расположенного по адресу: г. Норильск, район Талнах, ул. Спортивная, д. 6</t>
  </si>
  <si>
    <t>1.3.</t>
  </si>
  <si>
    <t>Физическая культура</t>
  </si>
  <si>
    <t>1.1.1</t>
  </si>
  <si>
    <t>1.1.2</t>
  </si>
  <si>
    <t>Реконструкция жилого дома, расположенного по адресу: г. Норильск, Центральный район, район ул. Б. Хмельницкого, д. 14</t>
  </si>
  <si>
    <t>1.4.</t>
  </si>
  <si>
    <t>1.4.1</t>
  </si>
  <si>
    <t>1.1</t>
  </si>
  <si>
    <t>1.2</t>
  </si>
  <si>
    <t>1.3</t>
  </si>
  <si>
    <t>1.4</t>
  </si>
  <si>
    <t>1.2.1</t>
  </si>
  <si>
    <t>Перечень объектов капитального строительства на 2023-2024 годы</t>
  </si>
  <si>
    <t>1.3.1</t>
  </si>
  <si>
    <t>Приложение № 17</t>
  </si>
  <si>
    <t xml:space="preserve">2021-2027 - проектно-изыскательские работы, реконструкция   </t>
  </si>
  <si>
    <t>2011-2024 - строительство</t>
  </si>
  <si>
    <t>2023-2025 - проектно-изыскательские работы, строительство</t>
  </si>
  <si>
    <t>2022-2024 - проектно-изыскательские работы, строительство</t>
  </si>
  <si>
    <t>Предварительная стоимость</t>
  </si>
  <si>
    <t>Реконструкция здания, расположенного по адресу: г. Норильск, район Талнах, ул. Космонавтов, д. 15 А</t>
  </si>
  <si>
    <t>2790,1 м2</t>
  </si>
  <si>
    <t>Сохранение объекта культурного наследия, располож. по адресу: г. Норильск, Центральный район, ул. Севастопольская, д. 7</t>
  </si>
  <si>
    <t>5 407,3 м2</t>
  </si>
  <si>
    <t>Строительство физкультурно-спортивного комплекса, г. Норильск, Центральный район, ул. Комсомольская, д. 46 А</t>
  </si>
  <si>
    <t>2022 - обмерные и обследовательские работы;</t>
  </si>
  <si>
    <t>3401,3 м2</t>
  </si>
  <si>
    <t>1.4.2</t>
  </si>
  <si>
    <t>Реконструкция нежилого отдельно стоящего здания, г. Норильск, Центральный район, ул. Завенягина, д. 3</t>
  </si>
  <si>
    <t>4 159,3 м2</t>
  </si>
  <si>
    <t>2023 - проектно-изыскательские работы</t>
  </si>
  <si>
    <t>жилищное хозяйство</t>
  </si>
  <si>
    <t>Строительство жилого дома, расположенного по адресу: г. Норильск, район Талнах, ул. Бауманская, д. 31</t>
  </si>
  <si>
    <t>Строительство жилого дома, расположенного по адресу: г. Норильск, район Талнах, ул. Диксона, д. 2</t>
  </si>
  <si>
    <t>Строительство жилого дома, расположенного по адресу: г. Норильск, район Талнах, ул. Пионерская, д. 8</t>
  </si>
  <si>
    <t>1.2.8</t>
  </si>
  <si>
    <t>Образование</t>
  </si>
  <si>
    <t>Здания МБУ ДО "СДЮТиЭ" СОК Оганер, г. Норильск, Центральный район, ул. Вальковская, д. 18</t>
  </si>
  <si>
    <t>2022 - обследовательские работы
2023 - проектно-изыскательские работы, проведение государственной экспертизы проектной документации и результатов инженерных изысканий, научно-исследовательские археологические работы в виде историко-культурного научного археологического обследования и ГИКЭ земельного участка</t>
  </si>
  <si>
    <t>-</t>
  </si>
  <si>
    <t>Сохранение объекта культурного наследия Дом-музей "Первый дом Норильска", г.Норильск, Центр. р-он, просп. Ленинский 14/1</t>
  </si>
  <si>
    <t>2022-2023 - проектно-изыскательские работы</t>
  </si>
  <si>
    <t>2022-2024 - реконструкция</t>
  </si>
  <si>
    <t>3764,7 м2</t>
  </si>
  <si>
    <t xml:space="preserve">2022 - обмерные и обследовательские работы;
2023 - проектно-изыскательские работы </t>
  </si>
  <si>
    <t>1.5.</t>
  </si>
  <si>
    <t>1.5.1</t>
  </si>
  <si>
    <t>1.5.2</t>
  </si>
  <si>
    <t>1.2.2</t>
  </si>
  <si>
    <t>1.2.3</t>
  </si>
  <si>
    <t>1.2.4</t>
  </si>
  <si>
    <t>1.2.5</t>
  </si>
  <si>
    <t>1.2.6</t>
  </si>
  <si>
    <t>1.2.7</t>
  </si>
  <si>
    <t>1.2.9</t>
  </si>
  <si>
    <t>1.2.10</t>
  </si>
  <si>
    <t>1.2.12</t>
  </si>
  <si>
    <t>1.5</t>
  </si>
  <si>
    <t>2023 - проектно-изыскательские работы, прохождение государственных экспертиз, включая историко-культурную экспертизу</t>
  </si>
  <si>
    <t>2022-2023 обследование и изыскательные работы, реконструкция здания;</t>
  </si>
  <si>
    <t>Приложение № 14</t>
  </si>
  <si>
    <t xml:space="preserve">  от "14" декабря 2021 № 32/5-759 </t>
  </si>
  <si>
    <t xml:space="preserve"> 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</si>
</sst>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_р_._-;\-* #,##0.0_р_._-;_-* &quot;-&quot;?_р_._-;_-@_-"/>
    <numFmt numFmtId="165" formatCode="_-* #,##0.00_р_._-;\-* #,##0.00_р_._-;_-* &quot;-&quot;?_р_._-;_-@_-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11" fillId="0" borderId="0"/>
    <xf numFmtId="43" fontId="2" fillId="0" borderId="0" applyFont="0" applyFill="0" applyBorder="0" applyAlignment="0" applyProtection="0"/>
  </cellStyleXfs>
  <cellXfs count="68"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65" fontId="10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right" vertical="center" wrapText="1"/>
    </xf>
    <xf numFmtId="164" fontId="15" fillId="0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Alignment="1">
      <alignment vertical="center"/>
    </xf>
    <xf numFmtId="0" fontId="0" fillId="0" borderId="0" xfId="0" applyFill="1" applyAlignment="1">
      <alignment horizontal="right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 applyProtection="1">
      <alignment horizontal="right" vertical="center" wrapText="1"/>
    </xf>
    <xf numFmtId="43" fontId="10" fillId="0" borderId="1" xfId="3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">
    <cellStyle name="Денежный 2" xfId="1"/>
    <cellStyle name="Обычный" xfId="0" builtinId="0"/>
    <cellStyle name="Обычный 2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abSelected="1" view="pageBreakPreview" zoomScale="90" zoomScaleNormal="60" zoomScaleSheetLayoutView="90" zoomScalePageLayoutView="75" workbookViewId="0">
      <selection activeCell="G5" sqref="G5"/>
    </sheetView>
  </sheetViews>
  <sheetFormatPr defaultColWidth="9.109375" defaultRowHeight="15.6" x14ac:dyDescent="0.25"/>
  <cols>
    <col min="1" max="1" width="7.109375" style="29" customWidth="1"/>
    <col min="2" max="2" width="56.6640625" style="13" customWidth="1"/>
    <col min="3" max="3" width="37" style="13" customWidth="1"/>
    <col min="4" max="4" width="13.5546875" style="13" customWidth="1"/>
    <col min="5" max="5" width="19.33203125" style="19" customWidth="1"/>
    <col min="6" max="7" width="14.88671875" style="13" customWidth="1"/>
    <col min="8" max="16384" width="9.109375" style="13"/>
  </cols>
  <sheetData>
    <row r="1" spans="1:7" x14ac:dyDescent="0.25">
      <c r="G1" s="12" t="s">
        <v>90</v>
      </c>
    </row>
    <row r="2" spans="1:7" x14ac:dyDescent="0.25">
      <c r="G2" s="12" t="s">
        <v>10</v>
      </c>
    </row>
    <row r="3" spans="1:7" x14ac:dyDescent="0.25">
      <c r="G3" s="12" t="s">
        <v>11</v>
      </c>
    </row>
    <row r="4" spans="1:7" x14ac:dyDescent="0.25">
      <c r="G4" s="32" t="s">
        <v>92</v>
      </c>
    </row>
    <row r="6" spans="1:7" x14ac:dyDescent="0.25">
      <c r="G6" s="12" t="s">
        <v>44</v>
      </c>
    </row>
    <row r="7" spans="1:7" x14ac:dyDescent="0.25">
      <c r="D7" s="15"/>
      <c r="G7" s="12" t="s">
        <v>10</v>
      </c>
    </row>
    <row r="8" spans="1:7" x14ac:dyDescent="0.25">
      <c r="C8" s="15"/>
      <c r="D8" s="30"/>
      <c r="G8" s="12" t="s">
        <v>11</v>
      </c>
    </row>
    <row r="9" spans="1:7" ht="15.75" customHeight="1" x14ac:dyDescent="0.25">
      <c r="C9" s="15"/>
      <c r="G9" s="32" t="s">
        <v>91</v>
      </c>
    </row>
    <row r="10" spans="1:7" x14ac:dyDescent="0.25">
      <c r="A10" s="4"/>
      <c r="B10" s="5"/>
      <c r="C10" s="5"/>
      <c r="D10" s="5"/>
      <c r="E10" s="20"/>
    </row>
    <row r="11" spans="1:7" ht="40.5" customHeight="1" x14ac:dyDescent="0.25">
      <c r="A11" s="50" t="s">
        <v>21</v>
      </c>
      <c r="B11" s="50"/>
      <c r="C11" s="50"/>
      <c r="D11" s="50"/>
      <c r="E11" s="50"/>
      <c r="F11" s="50"/>
    </row>
    <row r="12" spans="1:7" x14ac:dyDescent="0.25">
      <c r="A12" s="31"/>
      <c r="B12" s="16"/>
      <c r="C12" s="16"/>
      <c r="D12" s="16"/>
      <c r="E12" s="16"/>
      <c r="G12" s="15" t="s">
        <v>15</v>
      </c>
    </row>
    <row r="13" spans="1:7" ht="28.5" customHeight="1" x14ac:dyDescent="0.25">
      <c r="A13" s="54" t="s">
        <v>1</v>
      </c>
      <c r="B13" s="58" t="s">
        <v>6</v>
      </c>
      <c r="C13" s="58"/>
      <c r="D13" s="58"/>
      <c r="E13" s="58" t="s">
        <v>49</v>
      </c>
      <c r="F13" s="55" t="s">
        <v>20</v>
      </c>
      <c r="G13" s="55" t="s">
        <v>22</v>
      </c>
    </row>
    <row r="14" spans="1:7" ht="48" customHeight="1" x14ac:dyDescent="0.25">
      <c r="A14" s="54"/>
      <c r="B14" s="58"/>
      <c r="C14" s="58"/>
      <c r="D14" s="58"/>
      <c r="E14" s="58"/>
      <c r="F14" s="55"/>
      <c r="G14" s="55"/>
    </row>
    <row r="15" spans="1:7" s="33" customFormat="1" ht="12" customHeight="1" x14ac:dyDescent="0.25">
      <c r="A15" s="6">
        <v>1</v>
      </c>
      <c r="B15" s="51">
        <v>2</v>
      </c>
      <c r="C15" s="52"/>
      <c r="D15" s="52"/>
      <c r="E15" s="17" t="s">
        <v>7</v>
      </c>
      <c r="F15" s="17" t="s">
        <v>8</v>
      </c>
      <c r="G15" s="17" t="s">
        <v>9</v>
      </c>
    </row>
    <row r="16" spans="1:7" ht="20.100000000000001" customHeight="1" x14ac:dyDescent="0.25">
      <c r="A16" s="1"/>
      <c r="B16" s="58" t="s">
        <v>2</v>
      </c>
      <c r="C16" s="58"/>
      <c r="D16" s="58"/>
      <c r="E16" s="21">
        <f>E18+E19+E20+E22+E21</f>
        <v>4827367.7</v>
      </c>
      <c r="F16" s="21">
        <f>F18+F19+F20+F22+F21</f>
        <v>1325121.0000000002</v>
      </c>
      <c r="G16" s="21">
        <f>G18+G19+G20+G22+G21</f>
        <v>1526958.7000000002</v>
      </c>
    </row>
    <row r="17" spans="1:7" ht="10.5" customHeight="1" x14ac:dyDescent="0.25">
      <c r="A17" s="1"/>
      <c r="B17" s="53"/>
      <c r="C17" s="53"/>
      <c r="D17" s="53"/>
      <c r="E17" s="21"/>
      <c r="F17" s="11"/>
      <c r="G17" s="11"/>
    </row>
    <row r="18" spans="1:7" ht="15.75" customHeight="1" x14ac:dyDescent="0.25">
      <c r="A18" s="3" t="s">
        <v>37</v>
      </c>
      <c r="B18" s="61" t="s">
        <v>23</v>
      </c>
      <c r="C18" s="62"/>
      <c r="D18" s="63"/>
      <c r="E18" s="21">
        <f>E30</f>
        <v>0</v>
      </c>
      <c r="F18" s="21">
        <f>F30</f>
        <v>25666.5</v>
      </c>
      <c r="G18" s="21">
        <f>G30</f>
        <v>0</v>
      </c>
    </row>
    <row r="19" spans="1:7" ht="15.75" customHeight="1" x14ac:dyDescent="0.25">
      <c r="A19" s="3" t="s">
        <v>38</v>
      </c>
      <c r="B19" s="61" t="s">
        <v>3</v>
      </c>
      <c r="C19" s="62"/>
      <c r="D19" s="63"/>
      <c r="E19" s="21">
        <f>E33</f>
        <v>4037501.9000000004</v>
      </c>
      <c r="F19" s="21">
        <f>F33</f>
        <v>1101664.8</v>
      </c>
      <c r="G19" s="21">
        <f>G33</f>
        <v>1202171.3</v>
      </c>
    </row>
    <row r="20" spans="1:7" ht="15.75" customHeight="1" x14ac:dyDescent="0.25">
      <c r="A20" s="3" t="s">
        <v>39</v>
      </c>
      <c r="B20" s="45" t="s">
        <v>66</v>
      </c>
      <c r="C20" s="46"/>
      <c r="D20" s="47"/>
      <c r="E20" s="21">
        <f>E47</f>
        <v>0</v>
      </c>
      <c r="F20" s="21">
        <f>F47</f>
        <v>21415.599999999999</v>
      </c>
      <c r="G20" s="21">
        <f>G47</f>
        <v>0</v>
      </c>
    </row>
    <row r="21" spans="1:7" ht="15.75" customHeight="1" x14ac:dyDescent="0.25">
      <c r="A21" s="3" t="s">
        <v>40</v>
      </c>
      <c r="B21" s="45" t="s">
        <v>17</v>
      </c>
      <c r="C21" s="46"/>
      <c r="D21" s="47"/>
      <c r="E21" s="21">
        <f>E49</f>
        <v>789865.8</v>
      </c>
      <c r="F21" s="21">
        <f>F49</f>
        <v>132636.5</v>
      </c>
      <c r="G21" s="21">
        <f>G49</f>
        <v>324787.40000000002</v>
      </c>
    </row>
    <row r="22" spans="1:7" ht="15.75" customHeight="1" x14ac:dyDescent="0.25">
      <c r="A22" s="3" t="s">
        <v>87</v>
      </c>
      <c r="B22" s="45" t="s">
        <v>31</v>
      </c>
      <c r="C22" s="46"/>
      <c r="D22" s="47"/>
      <c r="E22" s="21">
        <f>E52</f>
        <v>0</v>
      </c>
      <c r="F22" s="21">
        <f>F52</f>
        <v>43737.599999999999</v>
      </c>
      <c r="G22" s="21">
        <f>G52</f>
        <v>0</v>
      </c>
    </row>
    <row r="23" spans="1:7" ht="10.5" customHeight="1" x14ac:dyDescent="0.25">
      <c r="A23" s="31"/>
      <c r="B23" s="18"/>
      <c r="C23" s="18"/>
      <c r="D23" s="18"/>
      <c r="E23" s="18"/>
    </row>
    <row r="24" spans="1:7" ht="36.75" customHeight="1" x14ac:dyDescent="0.25">
      <c r="A24" s="50" t="s">
        <v>42</v>
      </c>
      <c r="B24" s="50"/>
      <c r="C24" s="50"/>
      <c r="D24" s="50"/>
      <c r="E24" s="50"/>
      <c r="F24" s="50"/>
    </row>
    <row r="25" spans="1:7" x14ac:dyDescent="0.25">
      <c r="A25" s="31"/>
      <c r="B25" s="16"/>
      <c r="C25" s="16"/>
      <c r="D25" s="16"/>
      <c r="E25" s="16"/>
    </row>
    <row r="26" spans="1:7" ht="15" customHeight="1" x14ac:dyDescent="0.25">
      <c r="A26" s="54" t="s">
        <v>1</v>
      </c>
      <c r="B26" s="48" t="s">
        <v>0</v>
      </c>
      <c r="C26" s="59" t="s">
        <v>4</v>
      </c>
      <c r="D26" s="48" t="s">
        <v>5</v>
      </c>
      <c r="E26" s="48" t="s">
        <v>49</v>
      </c>
      <c r="F26" s="56" t="s">
        <v>20</v>
      </c>
      <c r="G26" s="56" t="s">
        <v>22</v>
      </c>
    </row>
    <row r="27" spans="1:7" ht="55.5" customHeight="1" x14ac:dyDescent="0.25">
      <c r="A27" s="54"/>
      <c r="B27" s="48"/>
      <c r="C27" s="60"/>
      <c r="D27" s="48"/>
      <c r="E27" s="49"/>
      <c r="F27" s="57"/>
      <c r="G27" s="57"/>
    </row>
    <row r="28" spans="1:7" s="33" customFormat="1" ht="11.25" customHeight="1" x14ac:dyDescent="0.25">
      <c r="A28" s="6">
        <v>1</v>
      </c>
      <c r="B28" s="7">
        <v>2</v>
      </c>
      <c r="C28" s="7">
        <v>3</v>
      </c>
      <c r="D28" s="7">
        <v>4</v>
      </c>
      <c r="E28" s="7">
        <v>5</v>
      </c>
      <c r="F28" s="7">
        <v>6</v>
      </c>
      <c r="G28" s="7">
        <v>7</v>
      </c>
    </row>
    <row r="29" spans="1:7" x14ac:dyDescent="0.25">
      <c r="A29" s="1"/>
      <c r="B29" s="48" t="s">
        <v>2</v>
      </c>
      <c r="C29" s="48"/>
      <c r="D29" s="48"/>
      <c r="E29" s="22">
        <f>E30+E33+E49+E52+E47</f>
        <v>4827367.7</v>
      </c>
      <c r="F29" s="22">
        <f>F30+F33+F49+F52+F47</f>
        <v>1325121.0000000002</v>
      </c>
      <c r="G29" s="22">
        <f>G30+G33+G49+G52+G47</f>
        <v>1526958.7000000002</v>
      </c>
    </row>
    <row r="30" spans="1:7" ht="21.75" customHeight="1" x14ac:dyDescent="0.25">
      <c r="A30" s="3" t="s">
        <v>16</v>
      </c>
      <c r="B30" s="67" t="s">
        <v>23</v>
      </c>
      <c r="C30" s="67"/>
      <c r="D30" s="67"/>
      <c r="E30" s="22">
        <f>SUM(E31:E32)</f>
        <v>0</v>
      </c>
      <c r="F30" s="22">
        <f>SUM(F31:F32)</f>
        <v>25666.5</v>
      </c>
      <c r="G30" s="22">
        <f>SUM(G31:G32)</f>
        <v>0</v>
      </c>
    </row>
    <row r="31" spans="1:7" ht="60.75" customHeight="1" x14ac:dyDescent="0.25">
      <c r="A31" s="1" t="s">
        <v>32</v>
      </c>
      <c r="B31" s="27" t="s">
        <v>52</v>
      </c>
      <c r="C31" s="10" t="s">
        <v>88</v>
      </c>
      <c r="D31" s="36" t="s">
        <v>53</v>
      </c>
      <c r="E31" s="23">
        <v>0</v>
      </c>
      <c r="F31" s="8">
        <v>15499.2</v>
      </c>
      <c r="G31" s="8">
        <v>0</v>
      </c>
    </row>
    <row r="32" spans="1:7" ht="48.75" customHeight="1" x14ac:dyDescent="0.25">
      <c r="A32" s="1" t="s">
        <v>33</v>
      </c>
      <c r="B32" s="27" t="s">
        <v>58</v>
      </c>
      <c r="C32" s="10" t="s">
        <v>89</v>
      </c>
      <c r="D32" s="36" t="s">
        <v>59</v>
      </c>
      <c r="E32" s="23">
        <v>0</v>
      </c>
      <c r="F32" s="8">
        <v>10167.299999999999</v>
      </c>
      <c r="G32" s="8">
        <v>0</v>
      </c>
    </row>
    <row r="33" spans="1:7" ht="21.75" customHeight="1" x14ac:dyDescent="0.25">
      <c r="A33" s="3" t="s">
        <v>19</v>
      </c>
      <c r="B33" s="42" t="s">
        <v>3</v>
      </c>
      <c r="C33" s="43"/>
      <c r="D33" s="44"/>
      <c r="E33" s="22">
        <f>E34+E45</f>
        <v>4037501.9000000004</v>
      </c>
      <c r="F33" s="22">
        <f>F34+F45</f>
        <v>1101664.8</v>
      </c>
      <c r="G33" s="22">
        <f>G34+G45</f>
        <v>1202171.3</v>
      </c>
    </row>
    <row r="34" spans="1:7" ht="20.25" customHeight="1" x14ac:dyDescent="0.25">
      <c r="A34" s="1"/>
      <c r="B34" s="37" t="s">
        <v>61</v>
      </c>
      <c r="C34" s="38"/>
      <c r="D34" s="38"/>
      <c r="E34" s="22">
        <f>SUM(E35:E44)</f>
        <v>4037501.9000000004</v>
      </c>
      <c r="F34" s="22">
        <f>SUM(F35:F44)</f>
        <v>1096664.8</v>
      </c>
      <c r="G34" s="22">
        <f>SUM(G35:G44)</f>
        <v>1197171.3</v>
      </c>
    </row>
    <row r="35" spans="1:7" ht="41.4" x14ac:dyDescent="0.25">
      <c r="A35" s="1" t="s">
        <v>41</v>
      </c>
      <c r="B35" s="9" t="s">
        <v>34</v>
      </c>
      <c r="C35" s="10" t="s">
        <v>45</v>
      </c>
      <c r="D35" s="10"/>
      <c r="E35" s="23">
        <v>515283.5</v>
      </c>
      <c r="F35" s="14">
        <v>0</v>
      </c>
      <c r="G35" s="8">
        <v>19033.3</v>
      </c>
    </row>
    <row r="36" spans="1:7" ht="27.6" x14ac:dyDescent="0.25">
      <c r="A36" s="1" t="s">
        <v>78</v>
      </c>
      <c r="B36" s="9" t="s">
        <v>24</v>
      </c>
      <c r="C36" s="10" t="s">
        <v>47</v>
      </c>
      <c r="D36" s="10"/>
      <c r="E36" s="23">
        <v>586673.69999999995</v>
      </c>
      <c r="F36" s="8">
        <v>0</v>
      </c>
      <c r="G36" s="8">
        <v>105069.6</v>
      </c>
    </row>
    <row r="37" spans="1:7" ht="27.6" x14ac:dyDescent="0.25">
      <c r="A37" s="1" t="s">
        <v>79</v>
      </c>
      <c r="B37" s="9" t="s">
        <v>25</v>
      </c>
      <c r="C37" s="10" t="s">
        <v>48</v>
      </c>
      <c r="D37" s="10"/>
      <c r="E37" s="23">
        <v>586673.69999999995</v>
      </c>
      <c r="F37" s="35">
        <v>250528.1</v>
      </c>
      <c r="G37" s="8">
        <v>230998.7</v>
      </c>
    </row>
    <row r="38" spans="1:7" ht="27.6" x14ac:dyDescent="0.25">
      <c r="A38" s="1" t="s">
        <v>80</v>
      </c>
      <c r="B38" s="9" t="s">
        <v>62</v>
      </c>
      <c r="C38" s="10" t="s">
        <v>60</v>
      </c>
      <c r="D38" s="10"/>
      <c r="E38" s="23"/>
      <c r="F38" s="8">
        <v>22550</v>
      </c>
      <c r="G38" s="8">
        <v>0</v>
      </c>
    </row>
    <row r="39" spans="1:7" ht="27.6" x14ac:dyDescent="0.25">
      <c r="A39" s="1" t="s">
        <v>81</v>
      </c>
      <c r="B39" s="9" t="s">
        <v>26</v>
      </c>
      <c r="C39" s="10" t="s">
        <v>48</v>
      </c>
      <c r="D39" s="10"/>
      <c r="E39" s="23">
        <v>586673.80000000005</v>
      </c>
      <c r="F39" s="35">
        <v>250528.1</v>
      </c>
      <c r="G39" s="8">
        <v>230998.7</v>
      </c>
    </row>
    <row r="40" spans="1:7" ht="27.6" x14ac:dyDescent="0.25">
      <c r="A40" s="1" t="s">
        <v>82</v>
      </c>
      <c r="B40" s="9" t="s">
        <v>63</v>
      </c>
      <c r="C40" s="10" t="s">
        <v>60</v>
      </c>
      <c r="D40" s="10"/>
      <c r="E40" s="23"/>
      <c r="F40" s="8">
        <v>22550</v>
      </c>
      <c r="G40" s="8">
        <v>20000</v>
      </c>
    </row>
    <row r="41" spans="1:7" ht="27.6" x14ac:dyDescent="0.25">
      <c r="A41" s="1" t="s">
        <v>83</v>
      </c>
      <c r="B41" s="9" t="s">
        <v>64</v>
      </c>
      <c r="C41" s="10" t="s">
        <v>60</v>
      </c>
      <c r="D41" s="10"/>
      <c r="E41" s="23"/>
      <c r="F41" s="8">
        <v>22550</v>
      </c>
      <c r="G41" s="8">
        <v>0</v>
      </c>
    </row>
    <row r="42" spans="1:7" ht="27.6" x14ac:dyDescent="0.25">
      <c r="A42" s="1" t="s">
        <v>65</v>
      </c>
      <c r="B42" s="9" t="s">
        <v>27</v>
      </c>
      <c r="C42" s="10" t="s">
        <v>47</v>
      </c>
      <c r="D42" s="10"/>
      <c r="E42" s="23">
        <v>586673.69999999995</v>
      </c>
      <c r="F42" s="8">
        <v>22550</v>
      </c>
      <c r="G42" s="8">
        <v>128250</v>
      </c>
    </row>
    <row r="43" spans="1:7" ht="27.6" x14ac:dyDescent="0.25">
      <c r="A43" s="1" t="s">
        <v>84</v>
      </c>
      <c r="B43" s="9" t="s">
        <v>28</v>
      </c>
      <c r="C43" s="10" t="s">
        <v>48</v>
      </c>
      <c r="D43" s="10"/>
      <c r="E43" s="23">
        <v>588849.80000000005</v>
      </c>
      <c r="F43" s="8">
        <v>252704.3</v>
      </c>
      <c r="G43" s="8">
        <v>231822.3</v>
      </c>
    </row>
    <row r="44" spans="1:7" ht="27.6" x14ac:dyDescent="0.25">
      <c r="A44" s="1" t="s">
        <v>85</v>
      </c>
      <c r="B44" s="9" t="s">
        <v>29</v>
      </c>
      <c r="C44" s="10" t="s">
        <v>48</v>
      </c>
      <c r="D44" s="10"/>
      <c r="E44" s="23">
        <v>586673.69999999995</v>
      </c>
      <c r="F44" s="8">
        <v>252704.3</v>
      </c>
      <c r="G44" s="8">
        <v>230998.7</v>
      </c>
    </row>
    <row r="45" spans="1:7" ht="20.25" customHeight="1" x14ac:dyDescent="0.25">
      <c r="A45" s="1"/>
      <c r="B45" s="39" t="s">
        <v>12</v>
      </c>
      <c r="C45" s="40"/>
      <c r="D45" s="41"/>
      <c r="E45" s="22">
        <f>E46</f>
        <v>0</v>
      </c>
      <c r="F45" s="22">
        <f>F46</f>
        <v>5000</v>
      </c>
      <c r="G45" s="22">
        <f>G46</f>
        <v>5000</v>
      </c>
    </row>
    <row r="46" spans="1:7" ht="27.6" x14ac:dyDescent="0.25">
      <c r="A46" s="1" t="s">
        <v>86</v>
      </c>
      <c r="B46" s="9" t="s">
        <v>13</v>
      </c>
      <c r="C46" s="10" t="s">
        <v>46</v>
      </c>
      <c r="D46" s="10" t="s">
        <v>14</v>
      </c>
      <c r="E46" s="23">
        <v>0</v>
      </c>
      <c r="F46" s="8">
        <v>5000</v>
      </c>
      <c r="G46" s="8">
        <v>5000</v>
      </c>
    </row>
    <row r="47" spans="1:7" x14ac:dyDescent="0.25">
      <c r="A47" s="3" t="s">
        <v>30</v>
      </c>
      <c r="B47" s="42" t="s">
        <v>66</v>
      </c>
      <c r="C47" s="43"/>
      <c r="D47" s="44"/>
      <c r="E47" s="24">
        <f>E48</f>
        <v>0</v>
      </c>
      <c r="F47" s="24">
        <f>F48</f>
        <v>21415.599999999999</v>
      </c>
      <c r="G47" s="8"/>
    </row>
    <row r="48" spans="1:7" ht="138" x14ac:dyDescent="0.25">
      <c r="A48" s="1" t="s">
        <v>43</v>
      </c>
      <c r="B48" s="9" t="s">
        <v>67</v>
      </c>
      <c r="C48" s="10" t="s">
        <v>68</v>
      </c>
      <c r="D48" s="10" t="s">
        <v>69</v>
      </c>
      <c r="E48" s="8">
        <v>0</v>
      </c>
      <c r="F48" s="8">
        <v>21415.599999999999</v>
      </c>
      <c r="G48" s="8"/>
    </row>
    <row r="49" spans="1:7" x14ac:dyDescent="0.25">
      <c r="A49" s="3" t="s">
        <v>35</v>
      </c>
      <c r="B49" s="42" t="s">
        <v>17</v>
      </c>
      <c r="C49" s="43"/>
      <c r="D49" s="44"/>
      <c r="E49" s="24">
        <f>E51+E50</f>
        <v>789865.8</v>
      </c>
      <c r="F49" s="24">
        <f>F51+F50</f>
        <v>132636.5</v>
      </c>
      <c r="G49" s="24">
        <f>G51+G50</f>
        <v>324787.40000000002</v>
      </c>
    </row>
    <row r="50" spans="1:7" ht="27.6" x14ac:dyDescent="0.25">
      <c r="A50" s="1" t="s">
        <v>36</v>
      </c>
      <c r="B50" s="9" t="s">
        <v>18</v>
      </c>
      <c r="C50" s="10" t="s">
        <v>72</v>
      </c>
      <c r="D50" s="10" t="s">
        <v>73</v>
      </c>
      <c r="E50" s="8">
        <v>516813.2</v>
      </c>
      <c r="F50" s="8">
        <v>121242.4</v>
      </c>
      <c r="G50" s="8">
        <v>324787.40000000002</v>
      </c>
    </row>
    <row r="51" spans="1:7" ht="41.4" x14ac:dyDescent="0.25">
      <c r="A51" s="1" t="s">
        <v>57</v>
      </c>
      <c r="B51" s="9" t="s">
        <v>70</v>
      </c>
      <c r="C51" s="10" t="s">
        <v>71</v>
      </c>
      <c r="D51" s="10"/>
      <c r="E51" s="25">
        <v>273052.59999999998</v>
      </c>
      <c r="F51" s="26">
        <v>11394.1</v>
      </c>
      <c r="G51" s="8">
        <v>0</v>
      </c>
    </row>
    <row r="52" spans="1:7" ht="21" customHeight="1" x14ac:dyDescent="0.25">
      <c r="A52" s="2" t="s">
        <v>75</v>
      </c>
      <c r="B52" s="64" t="s">
        <v>31</v>
      </c>
      <c r="C52" s="65"/>
      <c r="D52" s="66"/>
      <c r="E52" s="28">
        <f>E54+E53</f>
        <v>0</v>
      </c>
      <c r="F52" s="28">
        <f>F54+F53</f>
        <v>43737.599999999999</v>
      </c>
      <c r="G52" s="28">
        <f>G54+G53</f>
        <v>0</v>
      </c>
    </row>
    <row r="53" spans="1:7" ht="57.75" customHeight="1" x14ac:dyDescent="0.25">
      <c r="A53" s="1" t="s">
        <v>76</v>
      </c>
      <c r="B53" s="27" t="s">
        <v>50</v>
      </c>
      <c r="C53" s="10" t="s">
        <v>74</v>
      </c>
      <c r="D53" s="36" t="s">
        <v>51</v>
      </c>
      <c r="E53" s="25">
        <v>0</v>
      </c>
      <c r="F53" s="8">
        <v>24290.3</v>
      </c>
      <c r="G53" s="28">
        <v>0</v>
      </c>
    </row>
    <row r="54" spans="1:7" ht="40.5" customHeight="1" x14ac:dyDescent="0.25">
      <c r="A54" s="1" t="s">
        <v>77</v>
      </c>
      <c r="B54" s="27" t="s">
        <v>54</v>
      </c>
      <c r="C54" s="34" t="s">
        <v>55</v>
      </c>
      <c r="D54" s="34" t="s">
        <v>56</v>
      </c>
      <c r="E54" s="25">
        <v>0</v>
      </c>
      <c r="F54" s="8">
        <v>19447.3</v>
      </c>
      <c r="G54" s="28">
        <v>0</v>
      </c>
    </row>
    <row r="55" spans="1:7" x14ac:dyDescent="0.25">
      <c r="A55" s="4"/>
      <c r="B55" s="5"/>
      <c r="C55" s="5"/>
      <c r="D55" s="5"/>
      <c r="E55" s="20"/>
    </row>
    <row r="56" spans="1:7" x14ac:dyDescent="0.25">
      <c r="A56" s="4"/>
      <c r="B56" s="5"/>
      <c r="C56" s="5"/>
      <c r="D56" s="5"/>
      <c r="E56" s="20"/>
    </row>
    <row r="57" spans="1:7" x14ac:dyDescent="0.25">
      <c r="A57" s="4"/>
      <c r="B57" s="5"/>
      <c r="C57" s="5"/>
      <c r="D57" s="5"/>
      <c r="E57" s="20"/>
    </row>
    <row r="58" spans="1:7" x14ac:dyDescent="0.25">
      <c r="A58" s="4"/>
      <c r="B58" s="5"/>
      <c r="C58" s="5"/>
      <c r="D58" s="5"/>
      <c r="E58" s="20"/>
    </row>
    <row r="59" spans="1:7" x14ac:dyDescent="0.25">
      <c r="A59" s="4"/>
      <c r="B59" s="5"/>
      <c r="C59" s="5"/>
      <c r="D59" s="5"/>
      <c r="E59" s="20"/>
    </row>
    <row r="60" spans="1:7" x14ac:dyDescent="0.25">
      <c r="A60" s="4"/>
      <c r="B60" s="5"/>
      <c r="C60" s="5"/>
      <c r="D60" s="5"/>
      <c r="E60" s="20"/>
    </row>
    <row r="61" spans="1:7" x14ac:dyDescent="0.25">
      <c r="A61" s="4"/>
      <c r="B61" s="5"/>
      <c r="C61" s="5"/>
      <c r="D61" s="5"/>
      <c r="E61" s="20"/>
    </row>
    <row r="62" spans="1:7" x14ac:dyDescent="0.25">
      <c r="A62" s="4"/>
      <c r="B62" s="5"/>
      <c r="C62" s="5"/>
      <c r="D62" s="5"/>
      <c r="E62" s="20"/>
    </row>
    <row r="63" spans="1:7" x14ac:dyDescent="0.25">
      <c r="A63" s="4"/>
      <c r="B63" s="5"/>
      <c r="C63" s="5"/>
      <c r="D63" s="5"/>
      <c r="E63" s="20"/>
    </row>
    <row r="64" spans="1:7" x14ac:dyDescent="0.25">
      <c r="A64" s="4"/>
      <c r="B64" s="5"/>
      <c r="C64" s="5"/>
      <c r="D64" s="5"/>
      <c r="E64" s="20"/>
    </row>
    <row r="65" spans="1:5" x14ac:dyDescent="0.25">
      <c r="A65" s="4"/>
      <c r="B65" s="5"/>
      <c r="C65" s="5"/>
      <c r="D65" s="5"/>
      <c r="E65" s="20"/>
    </row>
    <row r="66" spans="1:5" x14ac:dyDescent="0.25">
      <c r="A66" s="4"/>
      <c r="B66" s="5"/>
      <c r="C66" s="5"/>
      <c r="D66" s="5"/>
      <c r="E66" s="20"/>
    </row>
    <row r="67" spans="1:5" x14ac:dyDescent="0.25">
      <c r="A67" s="4"/>
      <c r="B67" s="5"/>
      <c r="C67" s="5"/>
      <c r="D67" s="5"/>
      <c r="E67" s="20"/>
    </row>
    <row r="68" spans="1:5" x14ac:dyDescent="0.25">
      <c r="A68" s="4"/>
      <c r="B68" s="5"/>
      <c r="C68" s="5"/>
      <c r="D68" s="5"/>
      <c r="E68" s="20"/>
    </row>
  </sheetData>
  <mergeCells count="30">
    <mergeCell ref="B52:D52"/>
    <mergeCell ref="B49:D49"/>
    <mergeCell ref="A24:F24"/>
    <mergeCell ref="B30:D30"/>
    <mergeCell ref="A26:A27"/>
    <mergeCell ref="G13:G14"/>
    <mergeCell ref="G26:G27"/>
    <mergeCell ref="B22:D22"/>
    <mergeCell ref="B18:D18"/>
    <mergeCell ref="B19:D19"/>
    <mergeCell ref="F26:F27"/>
    <mergeCell ref="B29:D29"/>
    <mergeCell ref="D26:D27"/>
    <mergeCell ref="B13:D14"/>
    <mergeCell ref="B26:B27"/>
    <mergeCell ref="E13:E14"/>
    <mergeCell ref="C26:C27"/>
    <mergeCell ref="B16:D16"/>
    <mergeCell ref="B20:D20"/>
    <mergeCell ref="A11:F11"/>
    <mergeCell ref="B15:D15"/>
    <mergeCell ref="B17:D17"/>
    <mergeCell ref="A13:A14"/>
    <mergeCell ref="F13:F14"/>
    <mergeCell ref="B34:D34"/>
    <mergeCell ref="B45:D45"/>
    <mergeCell ref="B47:D47"/>
    <mergeCell ref="B21:D21"/>
    <mergeCell ref="E26:E27"/>
    <mergeCell ref="B33:D33"/>
  </mergeCells>
  <phoneticPr fontId="0" type="noConversion"/>
  <pageMargins left="0.59055118110236227" right="0.19685039370078741" top="0.39370078740157483" bottom="0.59055118110236227" header="0.23622047244094491" footer="0.19685039370078741"/>
  <pageSetup paperSize="9" scale="86" fitToHeight="0" orientation="landscape" r:id="rId1"/>
  <headerFooter alignWithMargins="0">
    <oddHeader>&amp;CСтраница &amp;P</oddHeader>
    <oddFooter>&amp;C&amp;11Изменение в решение Норильского городского Совета депутатов "О бюджете муниципального образования город Норильск на 2022 год и на плановый период 2023 и 2024 годов"</oddFooter>
  </headerFooter>
  <rowBreaks count="2" manualBreakCount="2">
    <brk id="29" max="6" man="1"/>
    <brk id="4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 гг</vt:lpstr>
      <vt:lpstr>'2023-2024 гг'!Заголовки_для_печати</vt:lpstr>
      <vt:lpstr>'2023-2024 гг'!Область_печати</vt:lpstr>
    </vt:vector>
  </TitlesOfParts>
  <Company>Дом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304-1</dc:creator>
  <cp:lastModifiedBy>Павлюк Наталия Павловна</cp:lastModifiedBy>
  <cp:lastPrinted>2022-10-03T05:23:43Z</cp:lastPrinted>
  <dcterms:created xsi:type="dcterms:W3CDTF">2008-11-05T03:52:43Z</dcterms:created>
  <dcterms:modified xsi:type="dcterms:W3CDTF">2022-10-24T10:20:14Z</dcterms:modified>
</cp:coreProperties>
</file>